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0763DCAD-4BFB-4707-8767-63CE7F7848E0}"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 i="28" l="1"/>
  <c r="I14" i="28"/>
  <c r="H14" i="28"/>
  <c r="G14" i="28"/>
  <c r="F14" i="28"/>
  <c r="E14" i="28" l="1"/>
  <c r="D14" i="28"/>
  <c r="D13" i="28" l="1"/>
  <c r="E24" i="26"/>
  <c r="E23" i="26" l="1"/>
  <c r="F22" i="26"/>
  <c r="E22" i="26"/>
  <c r="E25" i="26"/>
  <c r="F18" i="27" l="1"/>
  <c r="F17" i="27"/>
  <c r="G17" i="27"/>
  <c r="H17" i="27"/>
  <c r="I17" i="27"/>
  <c r="J17" i="27"/>
  <c r="K25" i="26" l="1"/>
  <c r="K24" i="26"/>
  <c r="F25" i="26"/>
  <c r="G25" i="26"/>
  <c r="H25" i="26"/>
  <c r="I25" i="26"/>
  <c r="J25" i="26"/>
  <c r="F24" i="26"/>
  <c r="G24" i="26"/>
  <c r="H24" i="26"/>
  <c r="I24" i="26"/>
  <c r="J24" i="26"/>
  <c r="E13" i="28" l="1"/>
  <c r="G13" i="28"/>
  <c r="H13" i="28"/>
  <c r="I13" i="28"/>
  <c r="J13" i="28"/>
  <c r="D17" i="27"/>
  <c r="E17" i="27"/>
  <c r="E18" i="27"/>
  <c r="G18" i="27"/>
  <c r="H18" i="27"/>
  <c r="I18" i="27"/>
  <c r="J18" i="27"/>
  <c r="G22" i="26"/>
  <c r="H22" i="26"/>
  <c r="I22" i="26"/>
  <c r="J22" i="26"/>
  <c r="K22" i="26"/>
  <c r="F23" i="26"/>
  <c r="G23" i="26"/>
  <c r="H23" i="26"/>
  <c r="I23" i="26"/>
  <c r="J23" i="26"/>
  <c r="K23" i="26"/>
</calcChain>
</file>

<file path=xl/sharedStrings.xml><?xml version="1.0" encoding="utf-8"?>
<sst xmlns="http://schemas.openxmlformats.org/spreadsheetml/2006/main" count="662" uniqueCount="440">
  <si>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</si>
  <si>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</si>
  <si>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</si>
  <si>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</si>
  <si>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</si>
  <si>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</si>
  <si>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</si>
  <si>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</si>
  <si>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</si>
  <si>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</si>
  <si>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</si>
  <si>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</si>
  <si>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</si>
  <si>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</si>
  <si>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</si>
  <si>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</si>
  <si>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</si>
  <si>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</si>
  <si>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</si>
  <si>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</si>
  <si>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</si>
  <si>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</si>
  <si>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</si>
  <si>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</si>
  <si>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</si>
  <si>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</si>
  <si>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</si>
  <si>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</si>
  <si>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</si>
  <si>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</si>
  <si>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</si>
  <si>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</si>
  <si>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</si>
  <si>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</si>
  <si>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</si>
  <si>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</si>
  <si>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</si>
  <si>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</si>
  <si>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</si>
  <si>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</si>
  <si>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</si>
  <si>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</si>
  <si>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</si>
  <si>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</si>
  <si>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</si>
  <si>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</si>
  <si>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</si>
  <si>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</si>
  <si>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</si>
  <si>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</si>
  <si>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</si>
  <si>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</si>
  <si>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</si>
  <si>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</si>
  <si>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</si>
  <si>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</si>
  <si>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</si>
  <si>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</si>
  <si>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</si>
  <si>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</si>
  <si>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</si>
  <si>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</si>
  <si>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</si>
  <si>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</si>
  <si>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</si>
  <si>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</si>
  <si>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</si>
  <si>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</si>
  <si>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</si>
  <si>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</si>
  <si>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</si>
  <si>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</si>
  <si>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</si>
  <si>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</si>
  <si>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</si>
  <si>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</si>
  <si>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</si>
  <si>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</si>
  <si>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</si>
  <si>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</si>
  <si>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</si>
  <si>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</si>
  <si>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</si>
  <si>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</si>
  <si>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</si>
  <si>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</si>
  <si>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</si>
  <si>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</si>
  <si>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</si>
  <si>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</si>
  <si>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</si>
  <si>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</si>
  <si>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</si>
  <si>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</si>
  <si>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</si>
  <si>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</si>
  <si>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</si>
  <si>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</si>
  <si>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</si>
  <si>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</si>
  <si>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</si>
  <si>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</si>
  <si>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</si>
  <si>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</si>
  <si>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</si>
  <si>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</si>
  <si>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</si>
  <si>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</si>
  <si>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</si>
  <si>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</si>
  <si>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</si>
  <si>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</si>
  <si>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</si>
  <si>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</si>
  <si>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</si>
  <si>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</si>
  <si>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</si>
  <si>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</si>
  <si>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</si>
  <si>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</si>
  <si>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</si>
  <si>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</si>
  <si>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</si>
  <si>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</si>
  <si>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</si>
  <si>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</si>
  <si>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</si>
  <si>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</si>
  <si>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</si>
  <si>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</si>
  <si>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</si>
  <si>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</si>
  <si>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</si>
  <si>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</si>
  <si>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</si>
  <si>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</si>
  <si>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</si>
  <si>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</si>
  <si>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</si>
  <si>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</si>
  <si>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</si>
  <si>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</si>
  <si>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</si>
  <si>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</si>
  <si>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</si>
  <si>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</si>
  <si>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</si>
  <si>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</si>
  <si>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</si>
  <si>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</si>
  <si>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</si>
  <si>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</si>
  <si>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</si>
  <si>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</si>
  <si>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</si>
  <si>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</si>
  <si>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</si>
  <si>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</si>
  <si>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</si>
  <si>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</si>
  <si>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</si>
  <si>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</si>
  <si>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</si>
  <si>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</si>
  <si>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</si>
  <si>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</si>
  <si>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</si>
  <si>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</si>
  <si>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</si>
  <si>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</si>
  <si>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</si>
  <si>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</si>
  <si>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</si>
  <si>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</si>
  <si>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</si>
  <si>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</si>
  <si>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</si>
  <si>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</si>
  <si>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</si>
  <si>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</si>
  <si>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</si>
  <si>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</si>
  <si>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</si>
  <si>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</si>
  <si>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</si>
  <si>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</si>
  <si>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</si>
  <si>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</si>
  <si>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</si>
  <si>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</si>
  <si>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</si>
  <si>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</si>
  <si>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</si>
  <si>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</si>
  <si>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</si>
  <si>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</si>
  <si>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</si>
  <si>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</si>
  <si>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</si>
  <si>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</si>
  <si>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</si>
  <si>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</si>
  <si>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</si>
  <si>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</si>
  <si>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</si>
  <si>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</si>
  <si>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</si>
  <si>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</si>
  <si>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</si>
  <si>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</si>
  <si>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</si>
  <si>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</si>
  <si>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</si>
  <si>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</si>
  <si>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</si>
  <si>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</si>
  <si>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</si>
  <si>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</si>
  <si>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</si>
  <si>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</si>
  <si>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</si>
  <si>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</si>
  <si>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</si>
  <si>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</si>
  <si>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</si>
  <si>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</si>
  <si>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</si>
  <si>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</si>
  <si>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</si>
  <si>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</si>
  <si>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</si>
  <si>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</si>
  <si>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</si>
  <si>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</si>
  <si>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</si>
  <si>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</si>
  <si>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</si>
  <si>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</si>
  <si>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</si>
  <si>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</si>
  <si>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</si>
  <si>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</si>
  <si>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</si>
  <si>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</si>
  <si>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</si>
  <si>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</si>
  <si>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</si>
  <si>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</si>
  <si>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</si>
  <si>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</si>
  <si>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</si>
  <si>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</si>
  <si>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</si>
  <si>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</si>
  <si>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</si>
  <si>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</si>
  <si>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</si>
  <si>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</si>
  <si>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</si>
  <si>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</si>
  <si>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</si>
  <si>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</si>
  <si>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</si>
  <si>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</si>
  <si>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</si>
  <si>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</si>
  <si>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</si>
  <si>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</si>
  <si>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</si>
  <si>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</si>
  <si>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</si>
  <si>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</si>
  <si>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</si>
  <si>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</si>
  <si>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</si>
  <si>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</si>
  <si>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</si>
  <si>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</si>
  <si>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</si>
  <si>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</si>
  <si>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</si>
  <si>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</si>
  <si>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</si>
  <si>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</si>
  <si>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</si>
  <si>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</si>
  <si>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</si>
  <si>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</si>
  <si>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</si>
  <si>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</si>
  <si>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</si>
  <si>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</si>
  <si>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</si>
  <si>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</si>
  <si>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</si>
  <si>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</si>
  <si>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</si>
  <si>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</si>
  <si>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</si>
  <si>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</si>
  <si>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</si>
  <si>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</si>
  <si>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t xml:space="preserve">Total number of deaths in the given year registered by the civil registration system </t>
    </r>
    <r>
      <rPr>
        <b/>
        <sz val="11"/>
        <color theme="1"/>
        <rFont val="Calibri"/>
        <family val="2"/>
        <scheme val="minor"/>
      </rPr>
      <t>within one year of occurence</t>
    </r>
    <r>
      <rPr>
        <sz val="11"/>
        <color theme="1"/>
        <rFont val="Calibri"/>
        <family val="2"/>
        <scheme val="minor"/>
      </rPr>
      <t xml:space="preserve"> (including late civil registration)</t>
    </r>
    <r>
      <rPr>
        <i/>
        <sz val="11"/>
        <color theme="1"/>
        <rFont val="Calibri"/>
        <family val="2"/>
        <scheme val="minor"/>
      </rPr>
      <t xml:space="preserve"> (=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</si>
  <si>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</si>
  <si>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</si>
  <si>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</si>
  <si>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</si>
  <si>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</si>
  <si>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</si>
  <si>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</si>
  <si>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</si>
  <si>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</si>
  <si>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</si>
  <si>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</si>
  <si>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</si>
  <si>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</si>
  <si>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</si>
  <si>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</si>
  <si>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</si>
  <si>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</si>
  <si>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</si>
  <si>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</si>
  <si>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</si>
  <si>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</si>
  <si>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</si>
  <si>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</si>
  <si>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</si>
  <si>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</si>
  <si>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</si>
  <si>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</si>
  <si>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</si>
  <si>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</si>
  <si>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</si>
  <si>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</si>
  <si>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</si>
  <si>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</si>
  <si>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</si>
  <si>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</si>
  <si>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</si>
  <si>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</si>
  <si>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</si>
  <si>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</si>
  <si>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</si>
  <si>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</si>
  <si>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</si>
  <si>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</si>
  <si>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</si>
  <si>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</si>
  <si>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Notes and Source (provide link)
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</si>
  <si>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</si>
  <si>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</si>
  <si>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</si>
  <si>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</si>
  <si>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</si>
  <si>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</si>
  <si>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</si>
  <si>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</si>
  <si>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</si>
  <si>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</si>
  <si>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</si>
  <si>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2B: Percentage of deaths registered accompanied with the issuance of an official death certificate  with minimum information </t>
    </r>
    <r>
      <rPr>
        <i/>
        <sz val="11"/>
        <color theme="1"/>
        <rFont val="Calibri"/>
        <family val="2"/>
        <scheme val="minor"/>
      </rPr>
      <t>(=100*(5)/(1))</t>
    </r>
  </si>
  <si>
    <t>For assistance with this questionnaire, please contact:</t>
  </si>
  <si>
    <t>Ministry of Women, Youth and Social Affairs</t>
  </si>
  <si>
    <t>Organization</t>
  </si>
  <si>
    <t>Registrar for Births, Deaths and Marriages</t>
  </si>
  <si>
    <t>Title</t>
  </si>
  <si>
    <t>Ms. Tiensi Teea</t>
  </si>
  <si>
    <t>Name</t>
  </si>
  <si>
    <t>National Focal Point</t>
  </si>
  <si>
    <t>Kiribati</t>
  </si>
  <si>
    <t>Country</t>
  </si>
  <si>
    <t>Please return by 30 November 2019</t>
  </si>
  <si>
    <t>Midterm Questionnaire on the implementation of the Regional Action Framework on CRVS 
in Asia and the Pacific</t>
  </si>
  <si>
    <t>Asian and Pacific Civil Registration and Vital Statistics (CRVS) Decade 2015-2024</t>
  </si>
  <si>
    <t>21st of September, 2013 and finalized in May 2015</t>
  </si>
  <si>
    <t>UNICEF, SPC, UNFPA and Brisbane Accord Group</t>
  </si>
  <si>
    <t>The strategy was developed through consultation with relevant stakeholders involving Clerks, Medical Assistant from respective islands including leaders from churches, and other relevant key stakeholders from line ministries.</t>
  </si>
  <si>
    <t>CRO</t>
  </si>
  <si>
    <t>CRO, Health and Statistics</t>
  </si>
  <si>
    <t>National Statistics</t>
  </si>
  <si>
    <t>Family members describe the conditions with their own knowledge – no proper questionnaires or other mechanisms used to report death if it not happen at health facility.</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</si>
  <si>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DHS 2009</t>
  </si>
  <si>
    <t xml:space="preserve">1.	Mobile birth registration campaign targeting outer islands which have low coverage on birth registration and delayed reporting on events.
2.	Delivering sets of computers including e-database to speed up the process in the Outer islands so certificates are printed when required
3.	Training to Medical Assistant and Assistant Social Welfare Officers and Clerks who are handle the work on registration in the Outer islands to improve their understanding aligned with Civil Registration Work and laws. 
</t>
  </si>
  <si>
    <t>CRO, Ministry of Health and NSO
Reporting from Outer islands often delayed, some data can be missing during posted to central office.</t>
  </si>
  <si>
    <t>HIU
Death outside Health facilities sometimes are not captured by our health workers, especially on South Tarawa and Betio.</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</si>
  <si>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</si>
  <si>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</si>
  <si>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</si>
  <si>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</si>
  <si>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After Cleaning our data we have adjusted the number of births within one year of occurrence that we provided in the baseline questionnaire for year 2010.</t>
  </si>
  <si>
    <t>Kiribati implements an event based registration system i.e Birth and Death records are not linked,. Therefore it is not possible to derive this indicator.</t>
  </si>
  <si>
    <t>We are not able to derive this indicator because we do not capture registration date for Death</t>
  </si>
  <si>
    <t xml:space="preserve">We are not able to derive this indicator because we do not capture registration date for Death. The data provided in the baseline questionnaire for year 2010 is an estimate of the number of deaths registered for that particular year </t>
  </si>
  <si>
    <t xml:space="preserve">All death registered are issued with a certificate. We have revised the baseline data provided in 2010 to correspond to the estimated number of deaths registered for that year. </t>
  </si>
  <si>
    <t>We are preparing to produce the next series of vital statistics report in the near future(Date to be confirmed).</t>
  </si>
  <si>
    <t>We are planning to implement NSDS soon, and we will incooperate civil registration as one key source of data for vital statistics.</t>
  </si>
  <si>
    <t>Ministry of Justice</t>
  </si>
  <si>
    <t>2016</t>
  </si>
  <si>
    <t>1. Tebete England - Deputy Secretary, MOJ
2. Eretii Timeon - Director of Public Health
3.Teanibuaka Tabunga - Deputy Director of Public Health 
4.Tebiria Kabiriera - OIC for HIS
5. Aritita Tekaieti - Republic Statistician - 
6. Tiensi Teea -	 Registrar for Births, Deaths and Marriages
7. Agnether Samuelu &amp; Mantarae Itienang</t>
  </si>
  <si>
    <t>Tebete England</t>
  </si>
  <si>
    <t>Ministry of Justice - Focal person</t>
  </si>
  <si>
    <t>We undertook an assessment in year 2013-2015. We planning to undertake another assessment to be able to review our progress since the previous assessment.</t>
  </si>
  <si>
    <t>All stakeholders were involved in the assessment</t>
  </si>
  <si>
    <t>it is not available online. However, it was shared through email to key government agencies.</t>
  </si>
  <si>
    <t xml:space="preserve">Representatives from Island clerks, Medical Assistant ( Health) from Outer islands, Church leaders, Immigration officers, National Statistics
</t>
  </si>
  <si>
    <t>By next year, 2020</t>
  </si>
  <si>
    <t>HIU for year 2015 to 2018, it is not possible to provide the number of death with a medical certified causes because the system inused did not capture this data. however it can be retirieved from physcal counting paper forms.  please note that the number provided in 2014 was an estimate.  we have made modification into the system and we can now extracte this data for year 2019.
Death outside health facilities and also death from public health facilities (outer islands) do not used International form of the death certificate.</t>
  </si>
  <si>
    <t>Not applicable</t>
  </si>
  <si>
    <t>ICD 10 2012 Rev</t>
  </si>
  <si>
    <t>There are special meeting can be conducted if there is a need.</t>
  </si>
  <si>
    <t>All stakeholders were invloved such as Ministry of Health, Ministry of Justice and Ministry of Finance</t>
  </si>
  <si>
    <t>2016-2024</t>
  </si>
  <si>
    <t>Focal point - Ministry of Justice</t>
  </si>
  <si>
    <t>Brisbane Accord Group</t>
  </si>
  <si>
    <t>only to review CRVS strategy 2020</t>
  </si>
  <si>
    <t>Child birth allowance is not yet implemented in Kiribati</t>
  </si>
  <si>
    <t>Health care is free in Kiribati</t>
  </si>
  <si>
    <t>$ 18.,25 where the court is charge $11.25 and CRO charge for 7.00</t>
  </si>
  <si>
    <t>Death notification for deaths happen within health facility and other documents from media or Churches for deaths happen outside hospital.</t>
  </si>
  <si>
    <t>KPF loans especially for employed deceased</t>
  </si>
  <si>
    <t>Birth notification from hospital</t>
  </si>
  <si>
    <t>Free of charge</t>
  </si>
  <si>
    <t>21 November, 2019</t>
  </si>
  <si>
    <t>Within 10 days until expiration of 12 months.</t>
  </si>
  <si>
    <t>Before the expiration of 5 days from the date of the death, the particulars is required to be registered by the registrar for that district in which the death occurred.</t>
  </si>
  <si>
    <t>Only Hospitals where Doctors reside used International Form of Medical Certificate while Outer island health centers used MS1 form to submit their deaths.</t>
  </si>
  <si>
    <t xml:space="preserve">National target value: 80%.
MS1 for Public Health facilities including Betio Hospital, London Kiritimati Hospital and Southern Kiribati hospital and 2.  KHIS for Tungaru Central Hospital
</t>
  </si>
  <si>
    <t>CRVS Team
Statistics Division
United Nations ESCAP
Email: escap-crvs@un.org
Mr. David Rausis
Email: rausis@un.org</t>
  </si>
  <si>
    <t>2009</t>
  </si>
  <si>
    <t>2974</t>
  </si>
  <si>
    <r>
      <t xml:space="preserve">Ministry of Health data and Civil Registration office
</t>
    </r>
    <r>
      <rPr>
        <sz val="11"/>
        <color theme="1"/>
        <rFont val="Calibri"/>
        <family val="2"/>
        <scheme val="minor"/>
      </rPr>
      <t>No – but they just use data from Civil registration and Health during Census period to compare with their figures they have.</t>
    </r>
  </si>
  <si>
    <r>
      <t xml:space="preserve">These are available from Health data. We are planning to do similar publication on vital statistics from civil registration in the near future.
</t>
    </r>
    <r>
      <rPr>
        <sz val="11"/>
        <color theme="1"/>
        <rFont val="Calibri"/>
        <family val="2"/>
        <scheme val="minor"/>
      </rPr>
      <t>No  Census data which is done every 5 years</t>
    </r>
  </si>
  <si>
    <r>
      <t xml:space="preserve">No </t>
    </r>
    <r>
      <rPr>
        <sz val="11"/>
        <color theme="1"/>
        <rFont val="Calibri"/>
        <family val="2"/>
        <scheme val="minor"/>
      </rPr>
      <t xml:space="preserve"> Health information Unit ( Ministry of Health)</t>
    </r>
  </si>
  <si>
    <r>
      <t xml:space="preserve">We produced a vital statistic report based on civil registration records in year 2016. We are preparing to produce the next series of this report.
</t>
    </r>
    <r>
      <rPr>
        <sz val="11"/>
        <color theme="1"/>
        <rFont val="Calibri"/>
        <family val="2"/>
        <scheme val="minor"/>
      </rPr>
      <t>No, but our country did produce a vital statistics report in year 2017 based on registration records for year 2012-2014 so we intend to do a similar report for the more recent years of data i.e 2015-2019.</t>
    </r>
  </si>
  <si>
    <r>
      <t xml:space="preserve">AnaCOD for 2014,2015,2016,2017,2018
</t>
    </r>
    <r>
      <rPr>
        <sz val="11"/>
        <color theme="1"/>
        <rFont val="Calibri"/>
        <family val="2"/>
        <scheme val="minor"/>
      </rPr>
      <t>For 2014 and 2016, no recoding done compared to 2015 where been re-coded by WHO TA before compiling 2015 Annual Health Bulletin. For the year 2017 to now underling cause of death review was done before compiling Annual Health Bulletin.</t>
    </r>
  </si>
  <si>
    <t xml:space="preserve">ESCAP comment: The original target is 40%, converted to 40% of 31.5% to reflect the current acception of the target. </t>
  </si>
  <si>
    <r>
      <t xml:space="preserve">There is no regular training- the last training was conducted in 2016
</t>
    </r>
    <r>
      <rPr>
        <sz val="11"/>
        <color theme="1"/>
        <rFont val="Calibri"/>
        <family val="2"/>
        <scheme val="minor"/>
      </rPr>
      <t xml:space="preserve"> WHO TA.</t>
    </r>
  </si>
  <si>
    <r>
      <t xml:space="preserve">Yes, there is no regular training - the last training was conducted in 2016
</t>
    </r>
    <r>
      <rPr>
        <sz val="11"/>
        <color theme="1"/>
        <rFont val="Calibri"/>
        <family val="2"/>
        <scheme val="minor"/>
      </rPr>
      <t xml:space="preserve"> WHO TA.</t>
    </r>
  </si>
  <si>
    <r>
      <t xml:space="preserve">it free of charge within 5 days and before the xpiration of 12 months
</t>
    </r>
    <r>
      <rPr>
        <sz val="11"/>
        <color theme="1"/>
        <rFont val="Calibri"/>
        <family val="2"/>
        <scheme val="minor"/>
      </rPr>
      <t xml:space="preserve">Registration of deaths within the legally stipulated time is free of charge.  </t>
    </r>
  </si>
  <si>
    <t>This can be the same with Goals 2A as this percentage is coverage of births including late birth registration.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</si>
</sst>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Red]\-&quot;$&quot;#,##0.00"/>
    <numFmt numFmtId="165" formatCode="0.0\%"/>
    <numFmt numFmtId="166" formatCode="0.0%"/>
  </numFmts>
  <fonts count="59">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dashed">
        <color auto="1"/>
      </left>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4" fillId="0" borderId="0" applyFont="0" applyFill="0" applyBorder="0" applyAlignment="0" applyProtection="0"/>
  </cellStyleXfs>
  <cellXfs count="475">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5" fontId="0" fillId="0" borderId="8" xfId="0" applyNumberFormat="1" applyFont="1" applyBorder="1" applyAlignment="1" applyProtection="1">
      <alignment horizontal="right" vertical="center" wrapText="1"/>
      <protection locked="0"/>
    </xf>
    <xf numFmtId="165"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6"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6"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165" fontId="0" fillId="7" borderId="5" xfId="1" applyNumberFormat="1" applyFont="1" applyFill="1" applyBorder="1" applyAlignment="1" applyProtection="1">
      <alignment horizontal="right" vertical="center" wrapText="1"/>
      <protection locked="0"/>
    </xf>
    <xf numFmtId="165" fontId="0" fillId="7" borderId="3" xfId="1" applyNumberFormat="1" applyFont="1" applyFill="1" applyBorder="1" applyAlignment="1" applyProtection="1">
      <alignment horizontal="right" vertical="center" wrapText="1"/>
      <protection locked="0"/>
    </xf>
    <xf numFmtId="165"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5" fontId="0" fillId="0" borderId="3" xfId="1" applyNumberFormat="1" applyFont="1" applyFill="1" applyBorder="1" applyAlignment="1" applyProtection="1">
      <alignment horizontal="right" vertical="center" wrapText="1"/>
      <protection locked="0"/>
    </xf>
    <xf numFmtId="165" fontId="0" fillId="0" borderId="9" xfId="1" applyNumberFormat="1" applyFont="1" applyFill="1" applyBorder="1" applyAlignment="1" applyProtection="1">
      <alignment horizontal="right" vertical="center" wrapText="1"/>
      <protection locked="0"/>
    </xf>
    <xf numFmtId="166"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Protection="1"/>
    <xf numFmtId="0" fontId="0" fillId="0" borderId="0" xfId="0" applyFont="1" applyFill="1" applyProtection="1"/>
    <xf numFmtId="0" fontId="0" fillId="0" borderId="0" xfId="0" applyFill="1" applyAlignment="1" applyProtection="1">
      <alignment vertical="top"/>
    </xf>
    <xf numFmtId="0" fontId="0" fillId="0" borderId="0" xfId="0" applyFill="1" applyProtection="1"/>
    <xf numFmtId="0" fontId="13" fillId="4" borderId="6" xfId="0" applyFont="1" applyFill="1" applyBorder="1" applyAlignment="1" applyProtection="1">
      <alignment horizontal="center" vertical="center"/>
    </xf>
    <xf numFmtId="3" fontId="0" fillId="7" borderId="6" xfId="0" applyNumberFormat="1" applyFont="1" applyFill="1" applyBorder="1" applyAlignment="1" applyProtection="1">
      <alignment horizontal="right" vertical="center" wrapText="1"/>
      <protection locked="0"/>
    </xf>
    <xf numFmtId="49" fontId="2" fillId="3" borderId="6" xfId="0" applyNumberFormat="1" applyFont="1" applyFill="1" applyBorder="1" applyAlignment="1" applyProtection="1">
      <alignment horizontal="left" vertical="top"/>
    </xf>
    <xf numFmtId="3" fontId="7" fillId="0" borderId="2" xfId="0" applyNumberFormat="1" applyFont="1" applyBorder="1" applyAlignment="1" applyProtection="1">
      <alignment horizontal="right" vertical="center" wrapText="1"/>
      <protection locked="0"/>
    </xf>
    <xf numFmtId="165" fontId="7" fillId="0" borderId="5" xfId="1" applyNumberFormat="1" applyFont="1" applyFill="1" applyBorder="1" applyAlignment="1" applyProtection="1">
      <alignment horizontal="right" vertical="center" wrapText="1"/>
      <protection locked="0"/>
    </xf>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5" fontId="0" fillId="0" borderId="8" xfId="0" applyNumberFormat="1" applyBorder="1" applyAlignment="1" applyProtection="1">
      <alignment horizontal="right" vertical="center" wrapText="1"/>
      <protection locked="0"/>
    </xf>
    <xf numFmtId="3" fontId="36" fillId="0" borderId="8" xfId="0" applyNumberFormat="1" applyFont="1" applyBorder="1" applyAlignment="1" applyProtection="1">
      <alignment horizontal="right" vertical="center" wrapText="1"/>
      <protection locked="0"/>
    </xf>
    <xf numFmtId="3" fontId="36" fillId="0" borderId="3" xfId="0" applyNumberFormat="1" applyFont="1" applyBorder="1" applyAlignment="1" applyProtection="1">
      <alignment horizontal="right" vertical="center" wrapText="1"/>
      <protection locked="0"/>
    </xf>
    <xf numFmtId="3" fontId="36" fillId="0" borderId="9" xfId="0" applyNumberFormat="1" applyFont="1" applyBorder="1" applyAlignment="1" applyProtection="1">
      <alignment horizontal="right" vertical="center" wrapText="1"/>
      <protection locked="0"/>
    </xf>
    <xf numFmtId="1" fontId="36" fillId="0" borderId="1" xfId="0" applyNumberFormat="1" applyFont="1" applyBorder="1" applyAlignment="1" applyProtection="1">
      <alignment horizontal="center" vertical="center" wrapText="1"/>
      <protection locked="0"/>
    </xf>
    <xf numFmtId="0" fontId="0" fillId="2" borderId="1" xfId="0" applyFont="1" applyFill="1" applyBorder="1" applyAlignment="1" applyProtection="1">
      <alignment horizontal="center" vertical="center"/>
    </xf>
    <xf numFmtId="0" fontId="0" fillId="2" borderId="6" xfId="0" applyFont="1" applyFill="1" applyBorder="1" applyAlignment="1" applyProtection="1">
      <alignment horizontal="center" vertical="center"/>
    </xf>
    <xf numFmtId="49" fontId="13" fillId="4" borderId="5" xfId="0" applyNumberFormat="1" applyFont="1" applyFill="1" applyBorder="1" applyAlignment="1" applyProtection="1">
      <alignment horizontal="center" vertical="center"/>
    </xf>
    <xf numFmtId="49" fontId="7" fillId="0" borderId="5" xfId="0" applyNumberFormat="1" applyFont="1" applyBorder="1" applyAlignment="1" applyProtection="1">
      <alignment horizontal="left" vertical="center" wrapText="1"/>
    </xf>
    <xf numFmtId="49" fontId="13" fillId="3" borderId="5" xfId="0" applyNumberFormat="1" applyFont="1" applyFill="1" applyBorder="1" applyAlignment="1" applyProtection="1">
      <alignment horizontal="center" vertical="center"/>
    </xf>
    <xf numFmtId="49" fontId="0" fillId="0" borderId="5" xfId="0" applyNumberFormat="1" applyFont="1" applyBorder="1" applyAlignment="1" applyProtection="1">
      <alignment horizontal="left" vertical="center" wrapText="1"/>
    </xf>
    <xf numFmtId="49" fontId="0" fillId="0" borderId="5" xfId="0" applyNumberFormat="1" applyFont="1" applyBorder="1" applyAlignment="1" applyProtection="1">
      <alignment horizontal="left" vertical="center" wrapText="1" indent="2"/>
    </xf>
    <xf numFmtId="49" fontId="0" fillId="0" borderId="12" xfId="0" applyNumberFormat="1" applyFont="1" applyBorder="1" applyAlignment="1" applyProtection="1">
      <alignment horizontal="left" vertical="center" wrapText="1"/>
    </xf>
    <xf numFmtId="49" fontId="7" fillId="0" borderId="17" xfId="0" applyNumberFormat="1" applyFont="1" applyBorder="1" applyAlignment="1" applyProtection="1">
      <alignment horizontal="left" vertical="center" wrapText="1"/>
    </xf>
    <xf numFmtId="49" fontId="0" fillId="0" borderId="5" xfId="0" applyNumberFormat="1" applyFont="1" applyBorder="1" applyAlignment="1" applyProtection="1">
      <alignment vertical="center" wrapText="1"/>
    </xf>
    <xf numFmtId="49" fontId="0" fillId="0" borderId="5" xfId="0" applyNumberFormat="1" applyFont="1" applyFill="1" applyBorder="1" applyAlignment="1" applyProtection="1">
      <alignment horizontal="left" vertical="center" wrapText="1"/>
    </xf>
    <xf numFmtId="49" fontId="0" fillId="0" borderId="6" xfId="0" applyNumberFormat="1"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1" fontId="0" fillId="0" borderId="1" xfId="0" applyNumberFormat="1" applyFont="1" applyBorder="1" applyAlignment="1" applyProtection="1">
      <alignment horizontal="center" vertical="center" wrapText="1"/>
      <protection locked="0"/>
    </xf>
    <xf numFmtId="49" fontId="0" fillId="0" borderId="8" xfId="0" applyNumberFormat="1" applyFont="1" applyBorder="1" applyAlignment="1" applyProtection="1">
      <alignment horizontal="left" vertical="top" wrapText="1"/>
      <protection locked="0"/>
    </xf>
    <xf numFmtId="49" fontId="0" fillId="0" borderId="12" xfId="0" applyNumberFormat="1" applyFont="1" applyBorder="1" applyAlignment="1" applyProtection="1">
      <alignment horizontal="center" vertical="center" wrapText="1"/>
      <protection locked="0"/>
    </xf>
    <xf numFmtId="0" fontId="0" fillId="0" borderId="1" xfId="0" applyFont="1" applyBorder="1"/>
    <xf numFmtId="1" fontId="0" fillId="0" borderId="6" xfId="0" applyNumberFormat="1" applyFont="1" applyBorder="1" applyAlignment="1" applyProtection="1">
      <alignment horizontal="center" vertical="center" wrapText="1"/>
      <protection locked="0"/>
    </xf>
    <xf numFmtId="1" fontId="0" fillId="7" borderId="15" xfId="0" applyNumberFormat="1" applyFont="1" applyFill="1" applyBorder="1" applyAlignment="1" applyProtection="1">
      <alignment horizontal="center" vertical="center" wrapText="1"/>
    </xf>
    <xf numFmtId="49" fontId="0" fillId="7" borderId="1" xfId="0" applyNumberFormat="1" applyFont="1" applyFill="1" applyBorder="1" applyAlignment="1" applyProtection="1">
      <alignment horizontal="center" vertical="center" wrapText="1"/>
    </xf>
    <xf numFmtId="1" fontId="0" fillId="7" borderId="1" xfId="0" applyNumberFormat="1" applyFont="1" applyFill="1" applyBorder="1" applyAlignment="1" applyProtection="1">
      <alignment horizontal="center" vertical="center" wrapText="1"/>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3" fontId="0" fillId="0" borderId="35" xfId="0" applyNumberFormat="1" applyFont="1" applyBorder="1" applyAlignment="1" applyProtection="1">
      <alignment horizontal="right" vertical="center" wrapText="1"/>
      <protection locked="0"/>
    </xf>
    <xf numFmtId="49" fontId="0" fillId="0" borderId="1" xfId="0" applyNumberFormat="1" applyFont="1" applyFill="1" applyBorder="1" applyAlignment="1" applyProtection="1">
      <alignment horizontal="left" vertical="top" wrapText="1"/>
      <protection locked="0"/>
    </xf>
    <xf numFmtId="49" fontId="7" fillId="0" borderId="1" xfId="0" applyNumberFormat="1" applyFont="1" applyFill="1" applyBorder="1" applyAlignment="1" applyProtection="1">
      <alignment horizontal="left" vertical="top" wrapText="1"/>
      <protection locked="0"/>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48"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0" fillId="0" borderId="17"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164" fontId="0" fillId="0" borderId="5" xfId="0" applyNumberFormat="1" applyFont="1" applyBorder="1" applyAlignment="1" applyProtection="1">
      <alignment horizontal="left" vertical="top" wrapText="1"/>
      <protection locked="0"/>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DB833"/>
      <color rgb="FF305496"/>
      <color rgb="FF203764"/>
      <color rgb="FF9BC2E6"/>
      <color rgb="FF89C439"/>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2252A854-0042-458C-974A-E48718585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94BF2C56-3212-42F0-B541-DAF26756D9B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209480</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1640625" defaultRowHeight="14.5"/>
  <cols>
    <col min="1" max="1" width="5.1796875" style="294" customWidth="1"/>
    <col min="2" max="2" width="16.453125" style="294" customWidth="1"/>
    <col min="3" max="3" width="30" style="294" customWidth="1"/>
    <col min="4" max="4" width="55.453125" style="294" customWidth="1"/>
    <col min="5" max="16384" width="8.81640625" style="294"/>
  </cols>
  <sheetData>
    <row r="2" spans="2:4" ht="15.65" customHeight="1"/>
    <row r="3" spans="2:4" ht="15" customHeight="1"/>
    <row r="5" spans="2:4" ht="30.75" customHeight="1"/>
    <row r="6" spans="2:4" ht="21" customHeight="1">
      <c r="B6" s="352" t="s">
        <v>373</v>
      </c>
      <c r="C6" s="352"/>
      <c r="D6" s="352"/>
    </row>
    <row r="7" spans="2:4" ht="6.75" customHeight="1">
      <c r="B7" s="301"/>
      <c r="C7" s="301"/>
      <c r="D7" s="301"/>
    </row>
    <row r="8" spans="2:4" ht="61.5" customHeight="1">
      <c r="B8" s="353" t="s">
        <v>372</v>
      </c>
      <c r="C8" s="354"/>
      <c r="D8" s="354"/>
    </row>
    <row r="10" spans="2:4" s="295" customFormat="1" ht="24.75" customHeight="1">
      <c r="B10" s="355" t="s">
        <v>371</v>
      </c>
      <c r="C10" s="355"/>
      <c r="D10" s="355"/>
    </row>
    <row r="11" spans="2:4" s="295" customFormat="1" ht="41.25" customHeight="1"/>
    <row r="12" spans="2:4" s="296" customFormat="1" ht="24.75" customHeight="1">
      <c r="B12" s="300" t="s">
        <v>370</v>
      </c>
      <c r="C12" s="356" t="s">
        <v>369</v>
      </c>
      <c r="D12" s="357"/>
    </row>
    <row r="13" spans="2:4" s="296" customFormat="1" ht="19.5" customHeight="1">
      <c r="B13" s="299"/>
      <c r="C13" s="299"/>
      <c r="D13" s="299"/>
    </row>
    <row r="14" spans="2:4" s="296" customFormat="1" ht="24.75" customHeight="1">
      <c r="B14" s="358" t="s">
        <v>368</v>
      </c>
      <c r="C14" s="358"/>
      <c r="D14" s="358"/>
    </row>
    <row r="15" spans="2:4" s="297" customFormat="1" ht="22.5" customHeight="1">
      <c r="B15" s="298" t="s">
        <v>367</v>
      </c>
      <c r="C15" s="359" t="s">
        <v>366</v>
      </c>
      <c r="D15" s="360" t="s">
        <v>366</v>
      </c>
    </row>
    <row r="16" spans="2:4" s="297" customFormat="1" ht="22.5" customHeight="1">
      <c r="B16" s="298" t="s">
        <v>365</v>
      </c>
      <c r="C16" s="359" t="s">
        <v>364</v>
      </c>
      <c r="D16" s="360" t="s">
        <v>364</v>
      </c>
    </row>
    <row r="17" spans="2:4" s="297" customFormat="1" ht="53.25" customHeight="1">
      <c r="B17" s="298" t="s">
        <v>363</v>
      </c>
      <c r="C17" s="359" t="s">
        <v>396</v>
      </c>
      <c r="D17" s="360" t="s">
        <v>362</v>
      </c>
    </row>
    <row r="18" spans="2:4" s="296" customFormat="1" ht="41.25" customHeight="1"/>
    <row r="19" spans="2:4" s="295" customFormat="1" ht="24.75" customHeight="1">
      <c r="B19" s="349" t="s">
        <v>361</v>
      </c>
      <c r="C19" s="349"/>
      <c r="D19" s="349"/>
    </row>
    <row r="20" spans="2:4" s="295" customFormat="1" ht="140.25" customHeight="1">
      <c r="B20" s="350" t="s">
        <v>427</v>
      </c>
      <c r="C20" s="350"/>
      <c r="D20" s="351"/>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54296875" style="60" customWidth="1"/>
    <col min="2" max="2" width="8.81640625" style="60"/>
    <col min="3" max="4" width="8.81640625" style="60" customWidth="1"/>
    <col min="5" max="5" width="10.54296875" style="60" customWidth="1"/>
    <col min="6" max="11" width="9" style="60" customWidth="1"/>
    <col min="12" max="12" width="8.81640625" style="60" customWidth="1"/>
    <col min="13" max="16384" width="8.81640625" style="60"/>
  </cols>
  <sheetData>
    <row r="1" spans="2:20" s="269" customFormat="1" ht="21.75" customHeight="1">
      <c r="F1" s="270" t="s">
        <v>0</v>
      </c>
    </row>
    <row r="2" spans="2:20" s="269" customFormat="1" ht="39" customHeight="1">
      <c r="F2" s="369" t="s">
        <v>122</v>
      </c>
      <c r="G2" s="370"/>
      <c r="H2" s="370"/>
      <c r="I2" s="370"/>
      <c r="J2" s="370"/>
      <c r="K2" s="370"/>
      <c r="L2" s="370"/>
      <c r="M2" s="370"/>
      <c r="N2" s="370"/>
      <c r="O2" s="370"/>
    </row>
    <row r="3" spans="2:20" ht="26.25" customHeight="1"/>
    <row r="4" spans="2:20" ht="21">
      <c r="B4" s="61" t="s">
        <v>12</v>
      </c>
      <c r="C4" s="62"/>
      <c r="D4" s="62"/>
      <c r="E4" s="62"/>
      <c r="F4" s="62"/>
      <c r="G4" s="62"/>
      <c r="H4" s="62"/>
      <c r="I4" s="62"/>
      <c r="J4" s="62"/>
      <c r="K4" s="62"/>
      <c r="L4" s="62"/>
      <c r="M4" s="62"/>
      <c r="N4" s="62"/>
      <c r="O4" s="62"/>
    </row>
    <row r="5" spans="2:20" ht="15.5">
      <c r="B5" s="271"/>
    </row>
    <row r="6" spans="2:20" s="272" customFormat="1" ht="18" customHeight="1">
      <c r="B6" s="371" t="s">
        <v>13</v>
      </c>
      <c r="C6" s="371"/>
      <c r="D6" s="371"/>
      <c r="E6" s="371"/>
      <c r="F6" s="371"/>
      <c r="R6" s="273"/>
    </row>
    <row r="7" spans="2:20" ht="105.75" customHeight="1">
      <c r="B7" s="361" t="s">
        <v>160</v>
      </c>
      <c r="C7" s="362"/>
      <c r="D7" s="362"/>
      <c r="E7" s="362"/>
      <c r="F7" s="362"/>
      <c r="G7" s="362"/>
      <c r="H7" s="362"/>
      <c r="I7" s="362"/>
      <c r="J7" s="362"/>
      <c r="K7" s="362"/>
      <c r="L7" s="362"/>
      <c r="M7" s="362"/>
      <c r="N7" s="362"/>
      <c r="O7" s="363"/>
      <c r="T7" s="274"/>
    </row>
    <row r="9" spans="2:20" s="272" customFormat="1" ht="18" customHeight="1">
      <c r="B9" s="371" t="s">
        <v>14</v>
      </c>
      <c r="C9" s="371"/>
      <c r="D9" s="371"/>
      <c r="E9" s="371"/>
      <c r="F9" s="371"/>
      <c r="R9" s="273"/>
    </row>
    <row r="10" spans="2:20" ht="124.5" customHeight="1">
      <c r="B10" s="364" t="s">
        <v>177</v>
      </c>
      <c r="C10" s="367"/>
      <c r="D10" s="367"/>
      <c r="E10" s="367"/>
      <c r="F10" s="367"/>
      <c r="G10" s="367"/>
      <c r="H10" s="367"/>
      <c r="I10" s="367"/>
      <c r="J10" s="367"/>
      <c r="K10" s="367"/>
      <c r="L10" s="367"/>
      <c r="M10" s="367"/>
      <c r="N10" s="367"/>
      <c r="O10" s="368"/>
    </row>
    <row r="12" spans="2:20" s="272" customFormat="1" ht="18" customHeight="1">
      <c r="B12" s="371" t="s">
        <v>15</v>
      </c>
      <c r="C12" s="371"/>
      <c r="D12" s="371"/>
      <c r="E12" s="371"/>
      <c r="F12" s="371"/>
      <c r="R12" s="273"/>
    </row>
    <row r="13" spans="2:20" ht="355.5" customHeight="1">
      <c r="B13" s="364" t="s">
        <v>355</v>
      </c>
      <c r="C13" s="365"/>
      <c r="D13" s="365"/>
      <c r="E13" s="365"/>
      <c r="F13" s="365"/>
      <c r="G13" s="365"/>
      <c r="H13" s="365"/>
      <c r="I13" s="365"/>
      <c r="J13" s="365"/>
      <c r="K13" s="365"/>
      <c r="L13" s="365"/>
      <c r="M13" s="365"/>
      <c r="N13" s="365"/>
      <c r="O13" s="366"/>
    </row>
    <row r="15" spans="2:20" s="272" customFormat="1" ht="18" customHeight="1">
      <c r="B15" s="371" t="s">
        <v>16</v>
      </c>
      <c r="C15" s="371"/>
      <c r="D15" s="371"/>
      <c r="E15" s="371"/>
      <c r="F15" s="371"/>
      <c r="R15" s="273"/>
    </row>
    <row r="16" spans="2:20" ht="67.5" customHeight="1">
      <c r="B16" s="364" t="s">
        <v>164</v>
      </c>
      <c r="C16" s="365"/>
      <c r="D16" s="365"/>
      <c r="E16" s="365"/>
      <c r="F16" s="365"/>
      <c r="G16" s="365"/>
      <c r="H16" s="365"/>
      <c r="I16" s="365"/>
      <c r="J16" s="365"/>
      <c r="K16" s="365"/>
      <c r="L16" s="365"/>
      <c r="M16" s="365"/>
      <c r="N16" s="365"/>
      <c r="O16" s="366"/>
    </row>
    <row r="43" spans="16:18" ht="15.5">
      <c r="P43" s="275"/>
      <c r="Q43" s="275"/>
      <c r="R43" s="275"/>
    </row>
    <row r="56" spans="16:18" ht="15.5">
      <c r="P56" s="275"/>
      <c r="Q56" s="275"/>
      <c r="R56" s="275"/>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54296875" customWidth="1"/>
    <col min="2" max="3" width="11.453125" customWidth="1"/>
    <col min="4" max="4" width="8.81640625" customWidth="1"/>
    <col min="5" max="5" width="8.5429687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376" t="s">
        <v>122</v>
      </c>
      <c r="G2" s="376"/>
      <c r="H2" s="376"/>
      <c r="I2" s="376"/>
      <c r="J2" s="376"/>
      <c r="K2" s="376"/>
      <c r="L2" s="376"/>
      <c r="M2" s="376"/>
      <c r="N2" s="376"/>
      <c r="O2" s="376"/>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5">
      <c r="B5" s="9"/>
    </row>
    <row r="6" spans="2:18" s="6" customFormat="1" ht="18" customHeight="1">
      <c r="B6" s="375" t="s">
        <v>183</v>
      </c>
      <c r="C6" s="375"/>
      <c r="D6" s="375"/>
      <c r="E6" s="375"/>
      <c r="F6" s="375"/>
      <c r="R6" s="7"/>
    </row>
    <row r="7" spans="2:18" s="8" customFormat="1" ht="229.5" customHeight="1">
      <c r="B7" s="372" t="s">
        <v>356</v>
      </c>
      <c r="C7" s="373"/>
      <c r="D7" s="373"/>
      <c r="E7" s="373"/>
      <c r="F7" s="373"/>
      <c r="G7" s="373"/>
      <c r="H7" s="373"/>
      <c r="I7" s="373"/>
      <c r="J7" s="373"/>
      <c r="K7" s="373"/>
      <c r="L7" s="373"/>
      <c r="M7" s="373"/>
      <c r="N7" s="373"/>
      <c r="O7" s="374"/>
    </row>
    <row r="8" spans="2:18" s="8" customFormat="1" ht="17.25" customHeight="1">
      <c r="B8" s="30"/>
      <c r="C8" s="31"/>
      <c r="D8" s="31"/>
      <c r="E8" s="31"/>
      <c r="F8" s="31"/>
      <c r="G8" s="31"/>
      <c r="H8" s="31"/>
      <c r="I8" s="31"/>
      <c r="J8" s="31"/>
      <c r="K8" s="31"/>
      <c r="L8" s="31"/>
      <c r="M8" s="31"/>
      <c r="N8" s="31"/>
      <c r="O8" s="31"/>
    </row>
    <row r="9" spans="2:18" s="6" customFormat="1" ht="18" customHeight="1">
      <c r="B9" s="375" t="s">
        <v>17</v>
      </c>
      <c r="C9" s="375"/>
      <c r="D9" s="375"/>
      <c r="E9" s="375"/>
      <c r="F9" s="375"/>
      <c r="R9" s="7"/>
    </row>
    <row r="10" spans="2:18" s="8" customFormat="1" ht="291.75" customHeight="1">
      <c r="B10" s="378" t="s">
        <v>354</v>
      </c>
      <c r="C10" s="379"/>
      <c r="D10" s="379"/>
      <c r="E10" s="379"/>
      <c r="F10" s="379"/>
      <c r="G10" s="379"/>
      <c r="H10" s="379"/>
      <c r="I10" s="379"/>
      <c r="J10" s="379"/>
      <c r="K10" s="379"/>
      <c r="L10" s="379"/>
      <c r="M10" s="379"/>
      <c r="N10" s="379"/>
      <c r="O10" s="380"/>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75" t="s">
        <v>98</v>
      </c>
      <c r="C13" s="375"/>
      <c r="D13" s="375"/>
      <c r="E13" s="375"/>
      <c r="F13" s="375"/>
      <c r="R13" s="7"/>
    </row>
    <row r="14" spans="2:18" s="6" customFormat="1" ht="47.25" customHeight="1">
      <c r="B14" s="377" t="s">
        <v>307</v>
      </c>
      <c r="C14" s="377"/>
      <c r="D14" s="377"/>
      <c r="E14" s="377"/>
      <c r="F14" s="377"/>
      <c r="G14" s="381" t="s">
        <v>120</v>
      </c>
      <c r="H14" s="381"/>
      <c r="I14" s="381"/>
      <c r="J14" s="381"/>
      <c r="K14" s="381"/>
      <c r="L14" s="381"/>
      <c r="M14" s="381"/>
      <c r="N14" s="381"/>
      <c r="O14" s="381"/>
      <c r="R14" s="7"/>
    </row>
    <row r="15" spans="2:18" s="8" customFormat="1" ht="141.75" customHeight="1">
      <c r="B15" s="377" t="s">
        <v>185</v>
      </c>
      <c r="C15" s="377"/>
      <c r="D15" s="377"/>
      <c r="E15" s="377"/>
      <c r="F15" s="377"/>
      <c r="G15" s="381" t="s">
        <v>99</v>
      </c>
      <c r="H15" s="381"/>
      <c r="I15" s="381"/>
      <c r="J15" s="381"/>
      <c r="K15" s="381"/>
      <c r="L15" s="381"/>
      <c r="M15" s="381"/>
      <c r="N15" s="381"/>
      <c r="O15" s="381"/>
    </row>
    <row r="16" spans="2:18" s="8" customFormat="1" ht="98.25" customHeight="1">
      <c r="B16" s="377" t="s">
        <v>186</v>
      </c>
      <c r="C16" s="377"/>
      <c r="D16" s="377"/>
      <c r="E16" s="377"/>
      <c r="F16" s="377"/>
      <c r="G16" s="381" t="s">
        <v>127</v>
      </c>
      <c r="H16" s="381"/>
      <c r="I16" s="381"/>
      <c r="J16" s="381"/>
      <c r="K16" s="381"/>
      <c r="L16" s="381"/>
      <c r="M16" s="381"/>
      <c r="N16" s="381"/>
      <c r="O16" s="381"/>
    </row>
    <row r="17" spans="2:18" s="8" customFormat="1" ht="111.75" customHeight="1">
      <c r="B17" s="377" t="s">
        <v>189</v>
      </c>
      <c r="C17" s="377"/>
      <c r="D17" s="377"/>
      <c r="E17" s="377"/>
      <c r="F17" s="377"/>
      <c r="G17" s="381" t="s">
        <v>100</v>
      </c>
      <c r="H17" s="381"/>
      <c r="I17" s="381"/>
      <c r="J17" s="381"/>
      <c r="K17" s="381"/>
      <c r="L17" s="381"/>
      <c r="M17" s="381"/>
      <c r="N17" s="381"/>
      <c r="O17" s="381"/>
    </row>
    <row r="18" spans="2:18" s="8" customFormat="1" ht="96" customHeight="1">
      <c r="B18" s="377" t="s">
        <v>190</v>
      </c>
      <c r="C18" s="377"/>
      <c r="D18" s="377"/>
      <c r="E18" s="377"/>
      <c r="F18" s="377"/>
      <c r="G18" s="381" t="s">
        <v>101</v>
      </c>
      <c r="H18" s="381"/>
      <c r="I18" s="381"/>
      <c r="J18" s="381"/>
      <c r="K18" s="381"/>
      <c r="L18" s="381"/>
      <c r="M18" s="381"/>
      <c r="N18" s="381"/>
      <c r="O18" s="381"/>
    </row>
    <row r="19" spans="2:18" s="8" customFormat="1" ht="93.75" customHeight="1">
      <c r="B19" s="377" t="s">
        <v>188</v>
      </c>
      <c r="C19" s="377"/>
      <c r="D19" s="377"/>
      <c r="E19" s="377"/>
      <c r="F19" s="377"/>
      <c r="G19" s="381" t="s">
        <v>102</v>
      </c>
      <c r="H19" s="381"/>
      <c r="I19" s="381"/>
      <c r="J19" s="381"/>
      <c r="K19" s="381"/>
      <c r="L19" s="381"/>
      <c r="M19" s="381"/>
      <c r="N19" s="381"/>
      <c r="O19" s="381"/>
    </row>
    <row r="20" spans="2:18" s="8" customFormat="1" ht="111" customHeight="1">
      <c r="B20" s="377" t="s">
        <v>187</v>
      </c>
      <c r="C20" s="377"/>
      <c r="D20" s="377"/>
      <c r="E20" s="377"/>
      <c r="F20" s="377"/>
      <c r="G20" s="381" t="s">
        <v>103</v>
      </c>
      <c r="H20" s="381"/>
      <c r="I20" s="381"/>
      <c r="J20" s="381"/>
      <c r="K20" s="381"/>
      <c r="L20" s="381"/>
      <c r="M20" s="381"/>
      <c r="N20" s="381"/>
      <c r="O20" s="381"/>
    </row>
    <row r="21" spans="2:18" s="8" customFormat="1" ht="96.75" customHeight="1">
      <c r="B21" s="377" t="s">
        <v>308</v>
      </c>
      <c r="C21" s="377"/>
      <c r="D21" s="377"/>
      <c r="E21" s="377"/>
      <c r="F21" s="377"/>
      <c r="G21" s="381" t="s">
        <v>104</v>
      </c>
      <c r="H21" s="381"/>
      <c r="I21" s="381"/>
      <c r="J21" s="381"/>
      <c r="K21" s="381"/>
      <c r="L21" s="381"/>
      <c r="M21" s="381"/>
      <c r="N21" s="381"/>
      <c r="O21" s="381"/>
    </row>
    <row r="22" spans="2:18" s="8" customFormat="1" ht="96.75" customHeight="1">
      <c r="B22" s="377" t="s">
        <v>303</v>
      </c>
      <c r="C22" s="377"/>
      <c r="D22" s="377"/>
      <c r="E22" s="377"/>
      <c r="F22" s="377"/>
      <c r="G22" s="381" t="s">
        <v>105</v>
      </c>
      <c r="H22" s="381"/>
      <c r="I22" s="381"/>
      <c r="J22" s="381"/>
      <c r="K22" s="381"/>
      <c r="L22" s="381"/>
      <c r="M22" s="381"/>
      <c r="N22" s="381"/>
      <c r="O22" s="381"/>
    </row>
    <row r="23" spans="2:18" s="8" customFormat="1" ht="99" customHeight="1">
      <c r="B23" s="377" t="s">
        <v>309</v>
      </c>
      <c r="C23" s="377"/>
      <c r="D23" s="377"/>
      <c r="E23" s="377"/>
      <c r="F23" s="377"/>
      <c r="G23" s="381" t="s">
        <v>128</v>
      </c>
      <c r="H23" s="381"/>
      <c r="I23" s="381"/>
      <c r="J23" s="381"/>
      <c r="K23" s="381"/>
      <c r="L23" s="381"/>
      <c r="M23" s="381"/>
      <c r="N23" s="381"/>
      <c r="O23" s="381"/>
    </row>
    <row r="24" spans="2:18" s="8" customFormat="1" ht="99" customHeight="1">
      <c r="B24" s="377" t="s">
        <v>305</v>
      </c>
      <c r="C24" s="377"/>
      <c r="D24" s="377"/>
      <c r="E24" s="377"/>
      <c r="F24" s="377"/>
      <c r="G24" s="381" t="s">
        <v>106</v>
      </c>
      <c r="H24" s="381"/>
      <c r="I24" s="381"/>
      <c r="J24" s="381"/>
      <c r="K24" s="381"/>
      <c r="L24" s="381"/>
      <c r="M24" s="381"/>
      <c r="N24" s="381"/>
      <c r="O24" s="381"/>
    </row>
    <row r="25" spans="2:18" s="8" customFormat="1" ht="88.5" customHeight="1">
      <c r="B25" s="377" t="s">
        <v>304</v>
      </c>
      <c r="C25" s="377"/>
      <c r="D25" s="377"/>
      <c r="E25" s="377"/>
      <c r="F25" s="377"/>
      <c r="G25" s="381" t="s">
        <v>107</v>
      </c>
      <c r="H25" s="381"/>
      <c r="I25" s="381"/>
      <c r="J25" s="381"/>
      <c r="K25" s="381"/>
      <c r="L25" s="381"/>
      <c r="M25" s="381"/>
      <c r="N25" s="381"/>
      <c r="O25" s="381"/>
    </row>
    <row r="26" spans="2:18" s="8" customFormat="1" ht="100.5" customHeight="1">
      <c r="B26" s="377" t="s">
        <v>306</v>
      </c>
      <c r="C26" s="377"/>
      <c r="D26" s="377"/>
      <c r="E26" s="377"/>
      <c r="F26" s="377"/>
      <c r="G26" s="381" t="s">
        <v>108</v>
      </c>
      <c r="H26" s="381"/>
      <c r="I26" s="381"/>
      <c r="J26" s="381"/>
      <c r="K26" s="381"/>
      <c r="L26" s="381"/>
      <c r="M26" s="381"/>
      <c r="N26" s="381"/>
      <c r="O26" s="381"/>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54296875" customWidth="1"/>
    <col min="2" max="2" width="5.1796875" customWidth="1"/>
    <col min="3" max="3" width="29" customWidth="1"/>
    <col min="4" max="4" width="100.54296875" customWidth="1"/>
    <col min="5" max="5" width="33.453125" style="19" customWidth="1"/>
  </cols>
  <sheetData>
    <row r="1" spans="1:13" s="4" customFormat="1" ht="21" customHeight="1">
      <c r="D1" s="28" t="s">
        <v>0</v>
      </c>
      <c r="E1" s="15"/>
    </row>
    <row r="2" spans="1:13" s="4" customFormat="1" ht="42.75" customHeight="1">
      <c r="D2" s="127" t="s">
        <v>122</v>
      </c>
      <c r="E2" s="16"/>
      <c r="F2" s="126"/>
      <c r="G2" s="126"/>
      <c r="H2" s="126"/>
      <c r="I2" s="126"/>
      <c r="J2" s="126"/>
      <c r="K2" s="126"/>
      <c r="L2" s="126"/>
      <c r="M2" s="126"/>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54296875" style="178" customWidth="1"/>
    <col min="2" max="2" width="8" style="152" customWidth="1"/>
    <col min="3" max="3" width="4.1796875" style="152" customWidth="1"/>
    <col min="4" max="4" width="90.1796875" style="146" customWidth="1"/>
    <col min="5" max="5" width="13.54296875" style="144" customWidth="1"/>
    <col min="6" max="6" width="61.81640625" style="146" customWidth="1"/>
    <col min="7" max="7" width="8.81640625" style="178"/>
    <col min="8" max="16384" width="8.81640625" style="144"/>
  </cols>
  <sheetData>
    <row r="1" spans="1:11">
      <c r="B1" s="145" t="s">
        <v>5</v>
      </c>
      <c r="C1" s="145"/>
    </row>
    <row r="2" spans="1:11" ht="15.65" customHeight="1">
      <c r="B2" s="145" t="s">
        <v>6</v>
      </c>
      <c r="C2" s="145"/>
      <c r="D2" s="147"/>
      <c r="E2" s="148"/>
      <c r="F2" s="149"/>
    </row>
    <row r="3" spans="1:11" ht="15" customHeight="1">
      <c r="B3" s="145" t="s">
        <v>147</v>
      </c>
      <c r="C3" s="145"/>
      <c r="E3" s="148"/>
      <c r="F3" s="149"/>
    </row>
    <row r="6" spans="1:11" s="60" customFormat="1" ht="21">
      <c r="A6" s="232"/>
      <c r="B6" s="150" t="s">
        <v>179</v>
      </c>
      <c r="C6" s="124"/>
      <c r="D6" s="124"/>
      <c r="E6" s="63"/>
      <c r="F6" s="151"/>
      <c r="G6" s="232"/>
    </row>
    <row r="7" spans="1:11" ht="5.25" customHeight="1">
      <c r="B7" s="404"/>
      <c r="C7" s="404"/>
      <c r="D7" s="404"/>
    </row>
    <row r="8" spans="1:11" ht="83.25" customHeight="1">
      <c r="B8" s="405" t="s">
        <v>357</v>
      </c>
      <c r="C8" s="405"/>
      <c r="D8" s="405"/>
      <c r="E8" s="405"/>
      <c r="F8" s="405"/>
    </row>
    <row r="9" spans="1:11" ht="4.5" customHeight="1">
      <c r="D9" s="153"/>
    </row>
    <row r="10" spans="1:11" ht="28.5" customHeight="1">
      <c r="B10" s="389" t="s">
        <v>170</v>
      </c>
      <c r="C10" s="389"/>
      <c r="D10" s="389"/>
      <c r="E10" s="389"/>
      <c r="F10" s="389"/>
      <c r="G10" s="181"/>
      <c r="H10" s="155"/>
      <c r="I10" s="155"/>
      <c r="J10" s="156"/>
      <c r="K10" s="156"/>
    </row>
    <row r="11" spans="1:11">
      <c r="H11" s="156"/>
      <c r="I11" s="156"/>
      <c r="J11" s="156"/>
      <c r="K11" s="156"/>
    </row>
    <row r="12" spans="1:11" s="161" customFormat="1" ht="26.25" customHeight="1">
      <c r="A12" s="157"/>
      <c r="B12" s="158" t="s">
        <v>165</v>
      </c>
      <c r="C12" s="390" t="s">
        <v>166</v>
      </c>
      <c r="D12" s="391"/>
      <c r="E12" s="159" t="s">
        <v>131</v>
      </c>
      <c r="F12" s="160" t="s">
        <v>132</v>
      </c>
      <c r="G12" s="282"/>
      <c r="H12" s="162"/>
      <c r="I12" s="162"/>
      <c r="J12" s="162"/>
      <c r="K12" s="162"/>
    </row>
    <row r="13" spans="1:11" s="163" customFormat="1" ht="37.5" customHeight="1">
      <c r="B13" s="396" t="s">
        <v>123</v>
      </c>
      <c r="C13" s="396"/>
      <c r="D13" s="396"/>
      <c r="E13" s="142" t="s">
        <v>5</v>
      </c>
      <c r="F13" s="164" t="s">
        <v>167</v>
      </c>
      <c r="H13" s="165" t="s">
        <v>144</v>
      </c>
      <c r="I13" s="166"/>
      <c r="J13" s="166"/>
      <c r="K13" s="167"/>
    </row>
    <row r="14" spans="1:11" s="168" customFormat="1" ht="26.25" customHeight="1">
      <c r="A14" s="302"/>
      <c r="B14" s="276">
        <v>1</v>
      </c>
      <c r="C14" s="397" t="s">
        <v>7</v>
      </c>
      <c r="D14" s="398"/>
      <c r="E14" s="277" t="s">
        <v>5</v>
      </c>
      <c r="F14" s="278"/>
      <c r="G14" s="283"/>
      <c r="H14" s="165" t="s">
        <v>141</v>
      </c>
      <c r="I14" s="169"/>
      <c r="J14" s="169"/>
      <c r="K14" s="170"/>
    </row>
    <row r="15" spans="1:11" ht="26.25" customHeight="1">
      <c r="B15" s="415" t="s">
        <v>181</v>
      </c>
      <c r="C15" s="385"/>
      <c r="D15" s="385"/>
      <c r="E15" s="385"/>
      <c r="F15" s="386"/>
      <c r="H15" s="165" t="s">
        <v>143</v>
      </c>
      <c r="I15" s="171"/>
      <c r="J15" s="171"/>
      <c r="K15" s="156"/>
    </row>
    <row r="16" spans="1:11" ht="123" customHeight="1">
      <c r="B16" s="172">
        <v>1.1000000000000001</v>
      </c>
      <c r="C16" s="399" t="s">
        <v>195</v>
      </c>
      <c r="D16" s="400"/>
      <c r="E16" s="408" t="s">
        <v>398</v>
      </c>
      <c r="F16" s="409"/>
      <c r="H16" s="165" t="s">
        <v>142</v>
      </c>
      <c r="I16" s="171"/>
      <c r="J16" s="171"/>
      <c r="K16" s="156"/>
    </row>
    <row r="17" spans="1:11" ht="26.25" customHeight="1">
      <c r="B17" s="172">
        <v>1.2</v>
      </c>
      <c r="C17" s="399" t="s">
        <v>197</v>
      </c>
      <c r="D17" s="400"/>
      <c r="E17" s="410" t="s">
        <v>397</v>
      </c>
      <c r="F17" s="411"/>
      <c r="H17" s="165" t="s">
        <v>149</v>
      </c>
      <c r="I17" s="171"/>
      <c r="J17" s="171"/>
      <c r="K17" s="156"/>
    </row>
    <row r="18" spans="1:11" ht="26.25" customHeight="1">
      <c r="B18" s="172">
        <v>1.3</v>
      </c>
      <c r="C18" s="399" t="s">
        <v>196</v>
      </c>
      <c r="D18" s="400"/>
      <c r="E18" s="410" t="s">
        <v>399</v>
      </c>
      <c r="F18" s="411"/>
      <c r="H18" s="165" t="s">
        <v>150</v>
      </c>
      <c r="I18" s="171"/>
      <c r="J18" s="171"/>
      <c r="K18" s="156"/>
    </row>
    <row r="19" spans="1:11" ht="26.25" customHeight="1">
      <c r="B19" s="172">
        <v>1.4</v>
      </c>
      <c r="C19" s="399" t="s">
        <v>198</v>
      </c>
      <c r="D19" s="400"/>
      <c r="E19" s="410" t="s">
        <v>400</v>
      </c>
      <c r="F19" s="411"/>
      <c r="H19" s="165" t="s">
        <v>145</v>
      </c>
      <c r="I19" s="171"/>
      <c r="J19" s="171"/>
      <c r="K19" s="156"/>
    </row>
    <row r="20" spans="1:11" ht="26.25" customHeight="1">
      <c r="B20" s="172">
        <v>1.5</v>
      </c>
      <c r="C20" s="399" t="s">
        <v>202</v>
      </c>
      <c r="D20" s="400"/>
      <c r="E20" s="201" t="s">
        <v>142</v>
      </c>
      <c r="F20" s="202" t="s">
        <v>409</v>
      </c>
      <c r="H20" s="171"/>
      <c r="I20" s="171"/>
      <c r="J20" s="171"/>
      <c r="K20" s="156"/>
    </row>
    <row r="21" spans="1:11" ht="26.25" customHeight="1">
      <c r="B21" s="172">
        <v>1.6</v>
      </c>
      <c r="C21" s="399" t="s">
        <v>201</v>
      </c>
      <c r="D21" s="400"/>
      <c r="E21" s="410" t="s">
        <v>422</v>
      </c>
      <c r="F21" s="411"/>
      <c r="H21" s="156"/>
      <c r="I21" s="156"/>
      <c r="J21" s="156"/>
      <c r="K21" s="156"/>
    </row>
    <row r="22" spans="1:11" ht="26.25" customHeight="1">
      <c r="A22" s="163"/>
      <c r="B22" s="172">
        <v>1.7</v>
      </c>
      <c r="C22" s="399" t="s">
        <v>200</v>
      </c>
      <c r="D22" s="400"/>
      <c r="E22" s="410" t="s">
        <v>5</v>
      </c>
      <c r="F22" s="411"/>
      <c r="H22" s="156"/>
      <c r="I22" s="156"/>
      <c r="J22" s="156"/>
      <c r="K22" s="156"/>
    </row>
    <row r="23" spans="1:11" ht="26.25" customHeight="1">
      <c r="A23" s="163"/>
      <c r="B23" s="172">
        <v>1.8</v>
      </c>
      <c r="C23" s="399" t="s">
        <v>199</v>
      </c>
      <c r="D23" s="400"/>
      <c r="E23" s="410" t="s">
        <v>5</v>
      </c>
      <c r="F23" s="411"/>
    </row>
    <row r="24" spans="1:11" s="178" customFormat="1" ht="18.75" customHeight="1">
      <c r="A24" s="173" t="s">
        <v>149</v>
      </c>
      <c r="B24" s="174" t="s">
        <v>168</v>
      </c>
      <c r="C24" s="175"/>
      <c r="D24" s="175"/>
      <c r="E24" s="176"/>
      <c r="F24" s="177"/>
    </row>
    <row r="25" spans="1:11" s="178" customFormat="1" ht="60" customHeight="1">
      <c r="A25" s="173" t="s">
        <v>150</v>
      </c>
      <c r="B25" s="412"/>
      <c r="C25" s="413"/>
      <c r="D25" s="413"/>
      <c r="E25" s="413"/>
      <c r="F25" s="414"/>
    </row>
    <row r="26" spans="1:11" ht="30" customHeight="1">
      <c r="A26" s="173" t="s">
        <v>145</v>
      </c>
    </row>
    <row r="27" spans="1:11" ht="42.75" customHeight="1">
      <c r="B27" s="389" t="s">
        <v>171</v>
      </c>
      <c r="C27" s="389"/>
      <c r="D27" s="389"/>
      <c r="E27" s="389"/>
      <c r="F27" s="389"/>
      <c r="G27" s="181"/>
      <c r="H27" s="154"/>
      <c r="I27" s="154"/>
    </row>
    <row r="28" spans="1:11" s="178" customFormat="1" ht="6" customHeight="1">
      <c r="B28" s="179"/>
      <c r="C28" s="179"/>
      <c r="D28" s="179"/>
      <c r="E28" s="180"/>
      <c r="F28" s="179"/>
      <c r="G28" s="181"/>
      <c r="H28" s="181"/>
      <c r="I28" s="181"/>
    </row>
    <row r="29" spans="1:11" ht="54" customHeight="1">
      <c r="B29" s="405" t="s">
        <v>311</v>
      </c>
      <c r="C29" s="405"/>
      <c r="D29" s="405"/>
      <c r="E29" s="405"/>
      <c r="F29" s="405"/>
      <c r="G29" s="181"/>
      <c r="H29" s="154"/>
      <c r="I29" s="154"/>
    </row>
    <row r="30" spans="1:11" s="161" customFormat="1" ht="26.25" customHeight="1">
      <c r="A30" s="157"/>
      <c r="B30" s="158" t="s">
        <v>165</v>
      </c>
      <c r="C30" s="390" t="s">
        <v>166</v>
      </c>
      <c r="D30" s="391"/>
      <c r="E30" s="159" t="s">
        <v>131</v>
      </c>
      <c r="F30" s="160" t="s">
        <v>132</v>
      </c>
      <c r="G30" s="282"/>
    </row>
    <row r="31" spans="1:11" s="163" customFormat="1" ht="37.5" customHeight="1">
      <c r="B31" s="396" t="s">
        <v>124</v>
      </c>
      <c r="C31" s="396"/>
      <c r="D31" s="396"/>
      <c r="E31" s="142" t="s">
        <v>5</v>
      </c>
      <c r="F31" s="164" t="s">
        <v>167</v>
      </c>
    </row>
    <row r="32" spans="1:11" s="168" customFormat="1" ht="48" customHeight="1">
      <c r="A32" s="302"/>
      <c r="B32" s="279">
        <v>2</v>
      </c>
      <c r="C32" s="406" t="s">
        <v>169</v>
      </c>
      <c r="D32" s="407"/>
      <c r="E32" s="277" t="s">
        <v>5</v>
      </c>
      <c r="F32" s="210" t="s">
        <v>401</v>
      </c>
      <c r="G32" s="283"/>
    </row>
    <row r="33" spans="1:7" ht="26.25" customHeight="1">
      <c r="A33" s="163"/>
      <c r="B33" s="415" t="s">
        <v>215</v>
      </c>
      <c r="C33" s="385"/>
      <c r="D33" s="385"/>
      <c r="E33" s="385"/>
      <c r="F33" s="386"/>
    </row>
    <row r="34" spans="1:7" ht="26.25" customHeight="1">
      <c r="A34" s="163"/>
      <c r="B34" s="182">
        <v>2.1</v>
      </c>
      <c r="C34" s="387" t="s">
        <v>209</v>
      </c>
      <c r="D34" s="388"/>
      <c r="E34" s="204" t="s">
        <v>5</v>
      </c>
      <c r="F34" s="205" t="s">
        <v>402</v>
      </c>
    </row>
    <row r="35" spans="1:7" ht="26.25" customHeight="1">
      <c r="A35" s="163"/>
      <c r="B35" s="182">
        <v>2.2000000000000002</v>
      </c>
      <c r="C35" s="399" t="s">
        <v>208</v>
      </c>
      <c r="D35" s="400"/>
      <c r="E35" s="204" t="s">
        <v>5</v>
      </c>
      <c r="F35" s="205"/>
    </row>
    <row r="36" spans="1:7" ht="26.25" customHeight="1">
      <c r="A36" s="163"/>
      <c r="B36" s="182">
        <v>2.2999999999999998</v>
      </c>
      <c r="C36" s="399" t="s">
        <v>207</v>
      </c>
      <c r="D36" s="400"/>
      <c r="E36" s="204" t="s">
        <v>5</v>
      </c>
      <c r="F36" s="205" t="s">
        <v>403</v>
      </c>
    </row>
    <row r="37" spans="1:7" ht="26.25" customHeight="1">
      <c r="A37" s="163"/>
      <c r="B37" s="182">
        <v>2.4</v>
      </c>
      <c r="C37" s="426" t="s">
        <v>206</v>
      </c>
      <c r="D37" s="427"/>
      <c r="E37" s="204" t="s">
        <v>5</v>
      </c>
      <c r="F37" s="205" t="s">
        <v>375</v>
      </c>
    </row>
    <row r="38" spans="1:7" s="156" customFormat="1" ht="26.25" customHeight="1">
      <c r="A38" s="284"/>
      <c r="B38" s="172">
        <v>2.5</v>
      </c>
      <c r="C38" s="399" t="s">
        <v>205</v>
      </c>
      <c r="D38" s="399"/>
      <c r="E38" s="399"/>
      <c r="F38" s="400"/>
      <c r="G38" s="284"/>
    </row>
    <row r="39" spans="1:7" s="156" customFormat="1" ht="26.25" customHeight="1">
      <c r="A39" s="284"/>
      <c r="B39" s="172"/>
      <c r="C39" s="183"/>
      <c r="D39" s="184" t="s">
        <v>210</v>
      </c>
      <c r="E39" s="204" t="s">
        <v>5</v>
      </c>
      <c r="F39" s="206"/>
      <c r="G39" s="284"/>
    </row>
    <row r="40" spans="1:7" s="156" customFormat="1" ht="26.25" customHeight="1">
      <c r="A40" s="284"/>
      <c r="B40" s="172"/>
      <c r="C40" s="185"/>
      <c r="D40" s="186" t="s">
        <v>211</v>
      </c>
      <c r="E40" s="204" t="s">
        <v>5</v>
      </c>
      <c r="F40" s="206"/>
      <c r="G40" s="284"/>
    </row>
    <row r="41" spans="1:7" s="156" customFormat="1" ht="26.25" customHeight="1">
      <c r="A41" s="284"/>
      <c r="B41" s="172"/>
      <c r="C41" s="185"/>
      <c r="D41" s="186" t="s">
        <v>212</v>
      </c>
      <c r="E41" s="204" t="s">
        <v>5</v>
      </c>
      <c r="F41" s="206"/>
      <c r="G41" s="284"/>
    </row>
    <row r="42" spans="1:7" s="156" customFormat="1" ht="26.25" customHeight="1">
      <c r="A42" s="284"/>
      <c r="B42" s="172"/>
      <c r="C42" s="185"/>
      <c r="D42" s="186" t="s">
        <v>213</v>
      </c>
      <c r="E42" s="204" t="s">
        <v>5</v>
      </c>
      <c r="F42" s="206"/>
      <c r="G42" s="284"/>
    </row>
    <row r="43" spans="1:7" s="156" customFormat="1" ht="26.25" customHeight="1">
      <c r="A43" s="284"/>
      <c r="B43" s="172"/>
      <c r="C43" s="185"/>
      <c r="D43" s="186" t="s">
        <v>214</v>
      </c>
      <c r="E43" s="204" t="s">
        <v>5</v>
      </c>
      <c r="F43" s="206"/>
      <c r="G43" s="284"/>
    </row>
    <row r="44" spans="1:7" ht="26.25" customHeight="1">
      <c r="A44" s="163"/>
      <c r="B44" s="182">
        <v>2.6</v>
      </c>
      <c r="C44" s="399" t="s">
        <v>204</v>
      </c>
      <c r="D44" s="400"/>
      <c r="E44" s="394" t="s">
        <v>374</v>
      </c>
      <c r="F44" s="395"/>
    </row>
    <row r="45" spans="1:7" s="156" customFormat="1" ht="46.5" customHeight="1">
      <c r="A45" s="284"/>
      <c r="B45" s="172">
        <v>2.7</v>
      </c>
      <c r="C45" s="399" t="s">
        <v>203</v>
      </c>
      <c r="D45" s="400"/>
      <c r="E45" s="394" t="s">
        <v>404</v>
      </c>
      <c r="F45" s="395"/>
      <c r="G45" s="284"/>
    </row>
    <row r="46" spans="1:7" ht="26.25" customHeight="1">
      <c r="A46" s="163"/>
      <c r="B46" s="280"/>
      <c r="C46" s="385" t="s">
        <v>310</v>
      </c>
      <c r="D46" s="385"/>
      <c r="E46" s="385"/>
      <c r="F46" s="386"/>
    </row>
    <row r="47" spans="1:7" ht="38.25" customHeight="1">
      <c r="A47" s="163"/>
      <c r="B47" s="182">
        <v>2.8</v>
      </c>
      <c r="C47" s="387" t="s">
        <v>216</v>
      </c>
      <c r="D47" s="388"/>
      <c r="E47" s="204" t="s">
        <v>5</v>
      </c>
      <c r="F47" s="205" t="s">
        <v>405</v>
      </c>
    </row>
    <row r="48" spans="1:7" s="178" customFormat="1" ht="18.75" customHeight="1">
      <c r="A48" s="173" t="s">
        <v>149</v>
      </c>
      <c r="B48" s="174" t="s">
        <v>168</v>
      </c>
      <c r="C48" s="175"/>
      <c r="D48" s="175"/>
      <c r="E48" s="176"/>
      <c r="F48" s="177"/>
    </row>
    <row r="49" spans="1:9" s="178" customFormat="1" ht="60" customHeight="1">
      <c r="A49" s="173" t="s">
        <v>150</v>
      </c>
      <c r="B49" s="401"/>
      <c r="C49" s="402"/>
      <c r="D49" s="402"/>
      <c r="E49" s="402"/>
      <c r="F49" s="403"/>
    </row>
    <row r="51" spans="1:9" ht="60.75" customHeight="1">
      <c r="B51" s="389" t="s">
        <v>172</v>
      </c>
      <c r="C51" s="389"/>
      <c r="D51" s="389"/>
      <c r="E51" s="389"/>
      <c r="F51" s="389"/>
      <c r="G51" s="181"/>
      <c r="H51" s="154"/>
      <c r="I51" s="154"/>
    </row>
    <row r="52" spans="1:9" s="187" customFormat="1">
      <c r="A52" s="192"/>
      <c r="B52" s="188"/>
      <c r="C52" s="188"/>
      <c r="D52" s="189"/>
      <c r="F52" s="189"/>
      <c r="G52" s="192"/>
    </row>
    <row r="53" spans="1:9" s="161" customFormat="1" ht="26.25" customHeight="1">
      <c r="A53" s="157"/>
      <c r="B53" s="158" t="s">
        <v>165</v>
      </c>
      <c r="C53" s="390" t="s">
        <v>166</v>
      </c>
      <c r="D53" s="391"/>
      <c r="E53" s="159" t="s">
        <v>131</v>
      </c>
      <c r="F53" s="160" t="s">
        <v>132</v>
      </c>
      <c r="G53" s="282"/>
    </row>
    <row r="54" spans="1:9" s="167" customFormat="1" ht="37.5" customHeight="1">
      <c r="B54" s="396" t="s">
        <v>130</v>
      </c>
      <c r="C54" s="396"/>
      <c r="D54" s="396"/>
      <c r="E54" s="142" t="s">
        <v>5</v>
      </c>
      <c r="F54" s="164" t="s">
        <v>167</v>
      </c>
    </row>
    <row r="55" spans="1:9" s="170" customFormat="1" ht="26.25" customHeight="1">
      <c r="A55" s="303"/>
      <c r="B55" s="276">
        <v>3</v>
      </c>
      <c r="C55" s="397" t="s">
        <v>353</v>
      </c>
      <c r="D55" s="398"/>
      <c r="E55" s="277" t="s">
        <v>5</v>
      </c>
      <c r="F55" s="210"/>
      <c r="G55" s="285"/>
    </row>
    <row r="56" spans="1:9" s="187" customFormat="1" ht="26.25" customHeight="1">
      <c r="A56" s="190"/>
      <c r="B56" s="419" t="s">
        <v>217</v>
      </c>
      <c r="C56" s="420"/>
      <c r="D56" s="420"/>
      <c r="E56" s="420"/>
      <c r="F56" s="421"/>
      <c r="G56" s="192"/>
    </row>
    <row r="57" spans="1:9" s="187" customFormat="1" ht="36.75" customHeight="1">
      <c r="A57" s="190"/>
      <c r="B57" s="172">
        <v>3.1</v>
      </c>
      <c r="C57" s="399" t="s">
        <v>218</v>
      </c>
      <c r="D57" s="400"/>
      <c r="E57" s="207" t="s">
        <v>5</v>
      </c>
      <c r="F57" s="208" t="s">
        <v>410</v>
      </c>
      <c r="G57" s="192"/>
    </row>
    <row r="58" spans="1:9" s="187" customFormat="1" ht="81.75" customHeight="1">
      <c r="A58" s="190"/>
      <c r="B58" s="172">
        <v>3.2</v>
      </c>
      <c r="C58" s="399" t="s">
        <v>219</v>
      </c>
      <c r="D58" s="400"/>
      <c r="E58" s="207" t="s">
        <v>5</v>
      </c>
      <c r="F58" s="208" t="s">
        <v>376</v>
      </c>
      <c r="G58" s="192"/>
    </row>
    <row r="59" spans="1:9" s="187" customFormat="1" ht="39.75" customHeight="1">
      <c r="A59" s="190"/>
      <c r="B59" s="172">
        <v>3.3</v>
      </c>
      <c r="C59" s="399" t="s">
        <v>220</v>
      </c>
      <c r="D59" s="400"/>
      <c r="E59" s="207" t="s">
        <v>5</v>
      </c>
      <c r="F59" s="208"/>
      <c r="G59" s="192"/>
    </row>
    <row r="60" spans="1:9" s="187" customFormat="1" ht="25.5" customHeight="1">
      <c r="A60" s="190"/>
      <c r="B60" s="172">
        <v>3.4</v>
      </c>
      <c r="C60" s="399" t="s">
        <v>221</v>
      </c>
      <c r="D60" s="400"/>
      <c r="E60" s="207" t="s">
        <v>5</v>
      </c>
      <c r="F60" s="208"/>
      <c r="G60" s="192"/>
    </row>
    <row r="61" spans="1:9" s="187" customFormat="1" ht="25.5" customHeight="1">
      <c r="A61" s="190"/>
      <c r="B61" s="172">
        <v>3.5</v>
      </c>
      <c r="C61" s="399" t="s">
        <v>222</v>
      </c>
      <c r="D61" s="400"/>
      <c r="E61" s="207" t="s">
        <v>5</v>
      </c>
      <c r="F61" s="208"/>
      <c r="G61" s="192"/>
    </row>
    <row r="62" spans="1:9" s="187" customFormat="1" ht="33.75" customHeight="1">
      <c r="A62" s="190"/>
      <c r="B62" s="172">
        <v>3.6</v>
      </c>
      <c r="C62" s="399" t="s">
        <v>223</v>
      </c>
      <c r="D62" s="400"/>
      <c r="E62" s="207" t="s">
        <v>5</v>
      </c>
      <c r="F62" s="208"/>
      <c r="G62" s="192"/>
    </row>
    <row r="63" spans="1:9" s="156" customFormat="1" ht="25.5" customHeight="1">
      <c r="A63" s="284"/>
      <c r="B63" s="172">
        <v>3.7</v>
      </c>
      <c r="C63" s="399" t="s">
        <v>224</v>
      </c>
      <c r="D63" s="399"/>
      <c r="E63" s="399"/>
      <c r="F63" s="400"/>
      <c r="G63" s="284"/>
    </row>
    <row r="64" spans="1:9" s="156" customFormat="1" ht="25.5" customHeight="1">
      <c r="A64" s="284"/>
      <c r="B64" s="172"/>
      <c r="C64" s="185"/>
      <c r="D64" s="186" t="s">
        <v>225</v>
      </c>
      <c r="E64" s="207" t="s">
        <v>5</v>
      </c>
      <c r="F64" s="208"/>
      <c r="G64" s="284"/>
    </row>
    <row r="65" spans="1:9" s="156" customFormat="1" ht="35.25" customHeight="1">
      <c r="A65" s="284"/>
      <c r="B65" s="172"/>
      <c r="C65" s="185"/>
      <c r="D65" s="186" t="s">
        <v>226</v>
      </c>
      <c r="E65" s="207" t="s">
        <v>5</v>
      </c>
      <c r="F65" s="208"/>
      <c r="G65" s="284"/>
    </row>
    <row r="66" spans="1:9" s="156" customFormat="1" ht="25.5" customHeight="1">
      <c r="A66" s="284"/>
      <c r="B66" s="172"/>
      <c r="C66" s="185"/>
      <c r="D66" s="186" t="s">
        <v>227</v>
      </c>
      <c r="E66" s="207" t="s">
        <v>5</v>
      </c>
      <c r="F66" s="208"/>
      <c r="G66" s="284"/>
    </row>
    <row r="67" spans="1:9" s="156" customFormat="1" ht="25.5" customHeight="1">
      <c r="A67" s="284"/>
      <c r="B67" s="172"/>
      <c r="C67" s="185"/>
      <c r="D67" s="186" t="s">
        <v>228</v>
      </c>
      <c r="E67" s="207" t="s">
        <v>5</v>
      </c>
      <c r="F67" s="208"/>
      <c r="G67" s="284"/>
    </row>
    <row r="68" spans="1:9" s="156" customFormat="1" ht="25.5" customHeight="1">
      <c r="A68" s="284"/>
      <c r="B68" s="172">
        <v>3.8</v>
      </c>
      <c r="C68" s="399" t="s">
        <v>229</v>
      </c>
      <c r="D68" s="400"/>
      <c r="E68" s="392">
        <v>2016</v>
      </c>
      <c r="F68" s="393"/>
      <c r="G68" s="284"/>
    </row>
    <row r="69" spans="1:9" s="156" customFormat="1" ht="25.5" customHeight="1">
      <c r="A69" s="284"/>
      <c r="B69" s="172">
        <v>3.9</v>
      </c>
      <c r="C69" s="399" t="s">
        <v>230</v>
      </c>
      <c r="D69" s="400"/>
      <c r="E69" s="392" t="s">
        <v>411</v>
      </c>
      <c r="F69" s="393"/>
      <c r="G69" s="284"/>
    </row>
    <row r="70" spans="1:9" s="156" customFormat="1" ht="39.75" customHeight="1">
      <c r="A70" s="284"/>
      <c r="B70" s="191">
        <v>3.1</v>
      </c>
      <c r="C70" s="399" t="s">
        <v>231</v>
      </c>
      <c r="D70" s="400"/>
      <c r="E70" s="394" t="s">
        <v>412</v>
      </c>
      <c r="F70" s="395"/>
      <c r="G70" s="284"/>
    </row>
    <row r="71" spans="1:9" s="156" customFormat="1" ht="25.5" customHeight="1">
      <c r="A71" s="284"/>
      <c r="B71" s="172">
        <v>3.11</v>
      </c>
      <c r="C71" s="399" t="s">
        <v>232</v>
      </c>
      <c r="D71" s="400"/>
      <c r="E71" s="394" t="s">
        <v>413</v>
      </c>
      <c r="F71" s="395"/>
      <c r="G71" s="284"/>
    </row>
    <row r="72" spans="1:9" s="187" customFormat="1" ht="26.25" customHeight="1">
      <c r="A72" s="190"/>
      <c r="B72" s="415" t="s">
        <v>310</v>
      </c>
      <c r="C72" s="385"/>
      <c r="D72" s="385"/>
      <c r="E72" s="385"/>
      <c r="F72" s="386"/>
      <c r="G72" s="192"/>
    </row>
    <row r="73" spans="1:9" s="156" customFormat="1" ht="39.75" customHeight="1">
      <c r="A73" s="284"/>
      <c r="B73" s="281">
        <v>3.12</v>
      </c>
      <c r="C73" s="425" t="s">
        <v>233</v>
      </c>
      <c r="D73" s="425"/>
      <c r="E73" s="207" t="s">
        <v>6</v>
      </c>
      <c r="F73" s="208" t="s">
        <v>414</v>
      </c>
      <c r="G73" s="284"/>
    </row>
    <row r="74" spans="1:9" s="192" customFormat="1" ht="18.75" customHeight="1">
      <c r="B74" s="174" t="s">
        <v>168</v>
      </c>
      <c r="C74" s="193"/>
      <c r="D74" s="193"/>
      <c r="E74" s="194"/>
      <c r="F74" s="195"/>
    </row>
    <row r="75" spans="1:9" s="192" customFormat="1" ht="60" customHeight="1">
      <c r="B75" s="422"/>
      <c r="C75" s="423"/>
      <c r="D75" s="423"/>
      <c r="E75" s="423"/>
      <c r="F75" s="424"/>
    </row>
    <row r="76" spans="1:9" ht="34.5" customHeight="1">
      <c r="D76" s="196"/>
      <c r="E76" s="197"/>
      <c r="F76" s="196"/>
    </row>
    <row r="77" spans="1:9" ht="46.5" customHeight="1">
      <c r="B77" s="389" t="s">
        <v>173</v>
      </c>
      <c r="C77" s="389"/>
      <c r="D77" s="389"/>
      <c r="E77" s="389"/>
      <c r="F77" s="389"/>
      <c r="G77" s="181"/>
      <c r="H77" s="154"/>
      <c r="I77" s="154"/>
    </row>
    <row r="79" spans="1:9" s="161" customFormat="1" ht="26.25" customHeight="1">
      <c r="A79" s="157"/>
      <c r="B79" s="158" t="s">
        <v>165</v>
      </c>
      <c r="C79" s="390" t="s">
        <v>166</v>
      </c>
      <c r="D79" s="391"/>
      <c r="E79" s="159" t="s">
        <v>131</v>
      </c>
      <c r="F79" s="160" t="s">
        <v>132</v>
      </c>
      <c r="G79" s="282"/>
    </row>
    <row r="80" spans="1:9" s="163" customFormat="1" ht="37.5" customHeight="1">
      <c r="B80" s="396" t="s">
        <v>125</v>
      </c>
      <c r="C80" s="396"/>
      <c r="D80" s="396"/>
      <c r="E80" s="142" t="s">
        <v>6</v>
      </c>
      <c r="F80" s="164" t="s">
        <v>167</v>
      </c>
    </row>
    <row r="81" spans="1:9" s="168" customFormat="1" ht="37.5" customHeight="1">
      <c r="A81" s="302"/>
      <c r="B81" s="276">
        <v>4</v>
      </c>
      <c r="C81" s="416" t="s">
        <v>174</v>
      </c>
      <c r="D81" s="417"/>
      <c r="E81" s="143" t="s">
        <v>6</v>
      </c>
      <c r="F81" s="203"/>
      <c r="G81" s="283"/>
    </row>
    <row r="82" spans="1:9" ht="26.25" customHeight="1">
      <c r="A82" s="163"/>
      <c r="B82" s="198"/>
      <c r="C82" s="383" t="s">
        <v>234</v>
      </c>
      <c r="D82" s="383"/>
      <c r="E82" s="383"/>
      <c r="F82" s="384"/>
    </row>
    <row r="83" spans="1:9" ht="26.25" customHeight="1">
      <c r="A83" s="163"/>
      <c r="B83" s="172">
        <v>4.0999999999999996</v>
      </c>
      <c r="C83" s="399" t="s">
        <v>235</v>
      </c>
      <c r="D83" s="400"/>
      <c r="E83" s="209" t="s">
        <v>6</v>
      </c>
      <c r="F83" s="210"/>
    </row>
    <row r="84" spans="1:9" ht="26.25" customHeight="1">
      <c r="A84" s="163"/>
      <c r="B84" s="172">
        <v>4.2</v>
      </c>
      <c r="C84" s="399" t="s">
        <v>236</v>
      </c>
      <c r="D84" s="400"/>
      <c r="E84" s="209" t="s">
        <v>6</v>
      </c>
      <c r="F84" s="210"/>
    </row>
    <row r="85" spans="1:9" s="187" customFormat="1" ht="26.25" customHeight="1">
      <c r="A85" s="190"/>
      <c r="B85" s="382" t="s">
        <v>310</v>
      </c>
      <c r="C85" s="383"/>
      <c r="D85" s="383"/>
      <c r="E85" s="383"/>
      <c r="F85" s="384"/>
      <c r="G85" s="192"/>
    </row>
    <row r="86" spans="1:9" s="156" customFormat="1" ht="39.75" customHeight="1">
      <c r="A86" s="284"/>
      <c r="B86" s="172">
        <v>4.3</v>
      </c>
      <c r="C86" s="399" t="s">
        <v>237</v>
      </c>
      <c r="D86" s="400"/>
      <c r="E86" s="209" t="s">
        <v>6</v>
      </c>
      <c r="F86" s="208"/>
      <c r="G86" s="284"/>
    </row>
    <row r="87" spans="1:9" s="178" customFormat="1" ht="18.75" customHeight="1">
      <c r="A87" s="173" t="s">
        <v>149</v>
      </c>
      <c r="B87" s="174" t="s">
        <v>168</v>
      </c>
      <c r="C87" s="175"/>
      <c r="D87" s="175"/>
      <c r="E87" s="176"/>
      <c r="F87" s="177"/>
    </row>
    <row r="88" spans="1:9" s="178" customFormat="1" ht="60" customHeight="1">
      <c r="A88" s="173" t="s">
        <v>150</v>
      </c>
      <c r="B88" s="418"/>
      <c r="C88" s="402"/>
      <c r="D88" s="402"/>
      <c r="E88" s="402"/>
      <c r="F88" s="403"/>
    </row>
    <row r="89" spans="1:9" ht="38.25" customHeight="1">
      <c r="D89" s="199"/>
      <c r="E89" s="155"/>
      <c r="F89" s="199"/>
      <c r="G89" s="181"/>
      <c r="H89" s="154"/>
      <c r="I89" s="154"/>
    </row>
    <row r="90" spans="1:9" ht="46.5" customHeight="1">
      <c r="B90" s="389" t="s">
        <v>175</v>
      </c>
      <c r="C90" s="389"/>
      <c r="D90" s="389"/>
      <c r="E90" s="389"/>
      <c r="F90" s="389"/>
      <c r="G90" s="181"/>
      <c r="H90" s="154"/>
      <c r="I90" s="154"/>
    </row>
    <row r="92" spans="1:9" s="161" customFormat="1" ht="26.25" customHeight="1">
      <c r="A92" s="157"/>
      <c r="B92" s="158" t="s">
        <v>165</v>
      </c>
      <c r="C92" s="390" t="s">
        <v>166</v>
      </c>
      <c r="D92" s="391"/>
      <c r="E92" s="159" t="s">
        <v>131</v>
      </c>
      <c r="F92" s="160" t="s">
        <v>132</v>
      </c>
      <c r="G92" s="282"/>
    </row>
    <row r="93" spans="1:9" s="168" customFormat="1" ht="203.25" customHeight="1">
      <c r="A93" s="302"/>
      <c r="B93" s="276">
        <v>5</v>
      </c>
      <c r="C93" s="416" t="s">
        <v>176</v>
      </c>
      <c r="D93" s="417"/>
      <c r="E93" s="143" t="s">
        <v>6</v>
      </c>
      <c r="F93" s="203" t="s">
        <v>382</v>
      </c>
      <c r="G93" s="283"/>
    </row>
    <row r="94" spans="1:9" ht="26.25" customHeight="1">
      <c r="A94" s="163"/>
      <c r="B94" s="200"/>
      <c r="C94" s="385" t="s">
        <v>238</v>
      </c>
      <c r="D94" s="385"/>
      <c r="E94" s="385"/>
      <c r="F94" s="386"/>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O77"/>
  <sheetViews>
    <sheetView showGridLines="0" zoomScale="90" zoomScaleNormal="90" workbookViewId="0"/>
  </sheetViews>
  <sheetFormatPr defaultColWidth="8.81640625" defaultRowHeight="14.5"/>
  <cols>
    <col min="1" max="1" width="4.54296875" style="305" customWidth="1"/>
    <col min="2" max="2" width="8.81640625" style="55"/>
    <col min="3" max="3" width="40" style="88" customWidth="1"/>
    <col min="4" max="4" width="14" style="88" customWidth="1"/>
    <col min="5" max="11" width="12.54296875" style="55" customWidth="1"/>
    <col min="12" max="12" width="14" style="55" bestFit="1" customWidth="1"/>
    <col min="13" max="13" width="46.1796875" style="58" customWidth="1"/>
    <col min="14" max="14" width="48" style="55" customWidth="1"/>
    <col min="15" max="15" width="49.81640625" style="55" customWidth="1"/>
    <col min="16" max="16" width="32.81640625" style="55" customWidth="1"/>
    <col min="17" max="16384" width="8.81640625" style="55"/>
  </cols>
  <sheetData>
    <row r="1" spans="1:14" ht="15.5">
      <c r="A1" s="304" t="s">
        <v>5</v>
      </c>
      <c r="E1" s="56" t="s">
        <v>0</v>
      </c>
      <c r="F1" s="57"/>
      <c r="G1" s="57"/>
      <c r="H1" s="57"/>
      <c r="I1" s="57"/>
      <c r="J1" s="57"/>
      <c r="K1" s="57"/>
      <c r="L1" s="57"/>
    </row>
    <row r="2" spans="1:14" ht="15.5">
      <c r="A2" s="304" t="s">
        <v>6</v>
      </c>
      <c r="E2" s="59" t="s">
        <v>122</v>
      </c>
      <c r="F2" s="57"/>
      <c r="G2" s="57"/>
      <c r="H2" s="57"/>
      <c r="I2" s="57"/>
      <c r="J2" s="57"/>
      <c r="K2" s="57"/>
      <c r="L2" s="57"/>
    </row>
    <row r="5" spans="1:14" s="60" customFormat="1" ht="21">
      <c r="A5" s="232"/>
      <c r="B5" s="61" t="s">
        <v>180</v>
      </c>
      <c r="C5" s="124"/>
      <c r="D5" s="124"/>
      <c r="E5" s="62"/>
      <c r="F5" s="63"/>
      <c r="G5" s="62"/>
      <c r="H5" s="62"/>
      <c r="I5" s="62"/>
      <c r="J5" s="62"/>
      <c r="K5" s="62"/>
      <c r="L5" s="62"/>
      <c r="M5" s="64"/>
      <c r="N5" s="62"/>
    </row>
    <row r="6" spans="1:14">
      <c r="L6" s="65"/>
    </row>
    <row r="7" spans="1:14" ht="29.25" customHeight="1">
      <c r="B7" s="66" t="s">
        <v>1</v>
      </c>
      <c r="C7" s="67" t="s">
        <v>2</v>
      </c>
      <c r="D7" s="326" t="s">
        <v>3</v>
      </c>
      <c r="E7" s="68">
        <v>2010</v>
      </c>
      <c r="F7" s="69">
        <v>2013</v>
      </c>
      <c r="G7" s="70">
        <v>2014</v>
      </c>
      <c r="H7" s="71">
        <v>2015</v>
      </c>
      <c r="I7" s="70">
        <v>2016</v>
      </c>
      <c r="J7" s="70">
        <v>2017</v>
      </c>
      <c r="K7" s="69">
        <v>2018</v>
      </c>
      <c r="L7" s="72">
        <v>2024</v>
      </c>
      <c r="M7" s="73" t="s">
        <v>126</v>
      </c>
      <c r="N7" s="72" t="s">
        <v>193</v>
      </c>
    </row>
    <row r="8" spans="1:14" ht="15.5">
      <c r="B8" s="74" t="s">
        <v>291</v>
      </c>
      <c r="C8" s="75"/>
      <c r="D8" s="75"/>
      <c r="E8" s="75"/>
      <c r="F8" s="75"/>
      <c r="G8" s="75"/>
      <c r="H8" s="75"/>
      <c r="I8" s="75"/>
      <c r="J8" s="75"/>
      <c r="K8" s="75"/>
      <c r="L8" s="75"/>
      <c r="M8" s="76"/>
      <c r="N8" s="77"/>
    </row>
    <row r="9" spans="1:14" ht="80.25" customHeight="1">
      <c r="B9" s="286">
        <v>1</v>
      </c>
      <c r="C9" s="79" t="s">
        <v>301</v>
      </c>
      <c r="D9" s="327"/>
      <c r="E9" s="33">
        <v>2161</v>
      </c>
      <c r="F9" s="34">
        <v>2152</v>
      </c>
      <c r="G9" s="35">
        <v>2584</v>
      </c>
      <c r="H9" s="36">
        <v>2386</v>
      </c>
      <c r="I9" s="35">
        <v>2447</v>
      </c>
      <c r="J9" s="35">
        <v>2606</v>
      </c>
      <c r="K9" s="34">
        <v>2656</v>
      </c>
      <c r="L9" s="43"/>
      <c r="M9" s="122" t="s">
        <v>389</v>
      </c>
      <c r="N9" s="81" t="s">
        <v>111</v>
      </c>
    </row>
    <row r="10" spans="1:14" ht="78.75" customHeight="1">
      <c r="B10" s="78">
        <v>2</v>
      </c>
      <c r="C10" s="131" t="s">
        <v>239</v>
      </c>
      <c r="D10" s="328"/>
      <c r="E10" s="33">
        <v>1370</v>
      </c>
      <c r="F10" s="34">
        <v>921</v>
      </c>
      <c r="G10" s="35">
        <v>1380</v>
      </c>
      <c r="H10" s="36">
        <v>1370</v>
      </c>
      <c r="I10" s="35">
        <v>1385</v>
      </c>
      <c r="J10" s="35">
        <v>1735</v>
      </c>
      <c r="K10" s="34">
        <v>2059</v>
      </c>
      <c r="L10" s="43"/>
      <c r="M10" s="122"/>
      <c r="N10" s="81" t="s">
        <v>111</v>
      </c>
    </row>
    <row r="11" spans="1:14" ht="91.5" customHeight="1">
      <c r="B11" s="78">
        <v>3</v>
      </c>
      <c r="C11" s="131" t="s">
        <v>325</v>
      </c>
      <c r="D11" s="328"/>
      <c r="E11" s="33">
        <v>791</v>
      </c>
      <c r="F11" s="33">
        <v>1231</v>
      </c>
      <c r="G11" s="33">
        <v>1204</v>
      </c>
      <c r="H11" s="33">
        <v>1016</v>
      </c>
      <c r="I11" s="33">
        <v>1062</v>
      </c>
      <c r="J11" s="33">
        <v>871</v>
      </c>
      <c r="K11" s="33">
        <v>597</v>
      </c>
      <c r="L11" s="43"/>
      <c r="M11" s="122"/>
      <c r="N11" s="37"/>
    </row>
    <row r="12" spans="1:14" ht="71.25" customHeight="1">
      <c r="B12" s="78">
        <v>4</v>
      </c>
      <c r="C12" s="79" t="s">
        <v>240</v>
      </c>
      <c r="D12" s="327"/>
      <c r="E12" s="33">
        <v>670</v>
      </c>
      <c r="F12" s="34">
        <v>745</v>
      </c>
      <c r="G12" s="35">
        <v>410</v>
      </c>
      <c r="H12" s="36">
        <v>370</v>
      </c>
      <c r="I12" s="35">
        <v>338</v>
      </c>
      <c r="J12" s="35">
        <v>217</v>
      </c>
      <c r="K12" s="34">
        <v>149</v>
      </c>
      <c r="L12" s="43"/>
      <c r="M12" s="122"/>
      <c r="N12" s="37"/>
    </row>
    <row r="13" spans="1:14" ht="120.75" customHeight="1">
      <c r="B13" s="286">
        <v>5</v>
      </c>
      <c r="C13" s="132" t="s">
        <v>315</v>
      </c>
      <c r="D13" s="329"/>
      <c r="E13" s="137">
        <v>2161</v>
      </c>
      <c r="F13" s="137">
        <v>2152</v>
      </c>
      <c r="G13" s="137">
        <v>2584</v>
      </c>
      <c r="H13" s="137">
        <v>2386</v>
      </c>
      <c r="I13" s="137">
        <v>2447</v>
      </c>
      <c r="J13" s="137">
        <v>2606</v>
      </c>
      <c r="K13" s="137">
        <v>2656</v>
      </c>
      <c r="L13" s="133"/>
      <c r="M13" s="122" t="s">
        <v>389</v>
      </c>
      <c r="N13" s="138"/>
    </row>
    <row r="14" spans="1:14" ht="15" customHeight="1">
      <c r="B14" s="74" t="s">
        <v>152</v>
      </c>
      <c r="C14" s="74"/>
      <c r="D14" s="75"/>
      <c r="E14" s="75"/>
      <c r="F14" s="75"/>
      <c r="G14" s="75"/>
      <c r="H14" s="75"/>
      <c r="I14" s="75"/>
      <c r="J14" s="75"/>
      <c r="K14" s="75"/>
      <c r="L14" s="75"/>
      <c r="M14" s="75"/>
      <c r="N14" s="77"/>
    </row>
    <row r="15" spans="1:14" ht="64.5" customHeight="1">
      <c r="B15" s="286">
        <v>6</v>
      </c>
      <c r="C15" s="134" t="s">
        <v>194</v>
      </c>
      <c r="D15" s="330"/>
      <c r="E15" s="343">
        <v>14291</v>
      </c>
      <c r="F15" s="344">
        <v>14057</v>
      </c>
      <c r="G15" s="345">
        <v>13623</v>
      </c>
      <c r="H15" s="346">
        <v>13265</v>
      </c>
      <c r="I15" s="345">
        <v>12584</v>
      </c>
      <c r="J15" s="345">
        <v>12386</v>
      </c>
      <c r="K15" s="344">
        <v>12583</v>
      </c>
      <c r="L15" s="135"/>
      <c r="M15" s="136" t="s">
        <v>377</v>
      </c>
      <c r="N15" s="139"/>
    </row>
    <row r="16" spans="1:14" ht="72" customHeight="1">
      <c r="B16" s="286">
        <v>7</v>
      </c>
      <c r="C16" s="82" t="s">
        <v>339</v>
      </c>
      <c r="D16" s="325"/>
      <c r="E16" s="33"/>
      <c r="F16" s="318"/>
      <c r="G16" s="319"/>
      <c r="H16" s="320"/>
      <c r="I16" s="319"/>
      <c r="J16" s="319"/>
      <c r="K16" s="318"/>
      <c r="L16" s="43"/>
      <c r="M16" s="122" t="s">
        <v>390</v>
      </c>
      <c r="N16" s="37"/>
    </row>
    <row r="17" spans="2:14" ht="15.5">
      <c r="B17" s="74" t="s">
        <v>358</v>
      </c>
      <c r="C17" s="75"/>
      <c r="D17" s="75"/>
      <c r="E17" s="75"/>
      <c r="F17" s="75"/>
      <c r="G17" s="75"/>
      <c r="H17" s="75"/>
      <c r="I17" s="75"/>
      <c r="J17" s="75"/>
      <c r="K17" s="75"/>
      <c r="L17" s="75"/>
      <c r="M17" s="75"/>
      <c r="N17" s="77"/>
    </row>
    <row r="18" spans="2:14" ht="43.5">
      <c r="B18" s="286">
        <v>8</v>
      </c>
      <c r="C18" s="79" t="s">
        <v>146</v>
      </c>
      <c r="D18" s="327"/>
      <c r="E18" s="311">
        <v>2697</v>
      </c>
      <c r="F18" s="34"/>
      <c r="G18" s="35"/>
      <c r="H18" s="36"/>
      <c r="I18" s="35"/>
      <c r="J18" s="35"/>
      <c r="K18" s="34"/>
      <c r="L18" s="43"/>
      <c r="M18" s="122" t="s">
        <v>383</v>
      </c>
      <c r="N18" s="140"/>
    </row>
    <row r="19" spans="2:14" ht="31.5" customHeight="1">
      <c r="B19" s="286">
        <v>9</v>
      </c>
      <c r="C19" s="84" t="s">
        <v>156</v>
      </c>
      <c r="D19" s="331"/>
      <c r="E19" s="33">
        <v>12871</v>
      </c>
      <c r="F19" s="34"/>
      <c r="G19" s="35"/>
      <c r="H19" s="36"/>
      <c r="I19" s="35"/>
      <c r="J19" s="35"/>
      <c r="K19" s="34"/>
      <c r="L19" s="43"/>
      <c r="M19" s="122" t="s">
        <v>378</v>
      </c>
      <c r="N19" s="140"/>
    </row>
    <row r="20" spans="2:14" ht="31.5" customHeight="1" thickBot="1">
      <c r="B20" s="286">
        <v>10</v>
      </c>
      <c r="C20" s="79" t="s">
        <v>84</v>
      </c>
      <c r="D20" s="327"/>
      <c r="E20" s="33">
        <v>103058</v>
      </c>
      <c r="F20" s="34"/>
      <c r="G20" s="35"/>
      <c r="H20" s="36">
        <v>110136</v>
      </c>
      <c r="I20" s="35">
        <v>111610.59310749771</v>
      </c>
      <c r="J20" s="35">
        <v>113104.92930383733</v>
      </c>
      <c r="K20" s="34">
        <v>114619.27292604481</v>
      </c>
      <c r="L20" s="43"/>
      <c r="M20" s="122" t="s">
        <v>379</v>
      </c>
      <c r="N20" s="140"/>
    </row>
    <row r="21" spans="2:14" ht="17.25" customHeight="1" thickTop="1">
      <c r="B21" s="74" t="s">
        <v>110</v>
      </c>
      <c r="C21" s="75"/>
      <c r="D21" s="75"/>
      <c r="E21" s="75"/>
      <c r="F21" s="75"/>
      <c r="G21" s="75"/>
      <c r="H21" s="75"/>
      <c r="I21" s="75"/>
      <c r="J21" s="75"/>
      <c r="K21" s="85"/>
      <c r="L21" s="86" t="s">
        <v>137</v>
      </c>
      <c r="M21" s="434"/>
      <c r="N21" s="435"/>
    </row>
    <row r="22" spans="2:14" ht="75.75" customHeight="1">
      <c r="B22" s="286">
        <v>11</v>
      </c>
      <c r="C22" s="287" t="s">
        <v>359</v>
      </c>
      <c r="D22" s="332"/>
      <c r="E22" s="312">
        <f t="shared" ref="E22:K22" si="0">IF(OR(ISBLANK(E9),ISBLANK(E18)),IF(OR(ISBLANK(E9),ISBLANK(E53)),"",100*E9/E53),100*E9/E18)</f>
        <v>80.126065999258429</v>
      </c>
      <c r="F22" s="288">
        <f t="shared" si="0"/>
        <v>67.907857368254966</v>
      </c>
      <c r="G22" s="288">
        <f t="shared" si="0"/>
        <v>80.800500312695434</v>
      </c>
      <c r="H22" s="288">
        <f t="shared" si="0"/>
        <v>74.122398260329291</v>
      </c>
      <c r="I22" s="288">
        <f t="shared" si="0"/>
        <v>75.735066542865979</v>
      </c>
      <c r="J22" s="288">
        <f t="shared" si="0"/>
        <v>80.506641952425085</v>
      </c>
      <c r="K22" s="289">
        <f t="shared" si="0"/>
        <v>82.000617474529179</v>
      </c>
      <c r="L22" s="290">
        <v>1</v>
      </c>
      <c r="M22" s="347"/>
      <c r="N22" s="141"/>
    </row>
    <row r="23" spans="2:14" ht="75.75" customHeight="1">
      <c r="B23" s="286">
        <v>12</v>
      </c>
      <c r="C23" s="287" t="s">
        <v>298</v>
      </c>
      <c r="D23" s="332"/>
      <c r="E23" s="312">
        <f>IF(OR(ISBLANK(E13),ISBLANK(E9)),"",100*E13/E9)</f>
        <v>100</v>
      </c>
      <c r="F23" s="288">
        <f t="shared" ref="F23:K23" si="1">IF(OR(ISBLANK(F13),ISBLANK(F9)),"",100*F13/F9)</f>
        <v>100</v>
      </c>
      <c r="G23" s="288">
        <f t="shared" si="1"/>
        <v>100</v>
      </c>
      <c r="H23" s="288">
        <f t="shared" si="1"/>
        <v>100</v>
      </c>
      <c r="I23" s="288">
        <f t="shared" si="1"/>
        <v>100</v>
      </c>
      <c r="J23" s="288">
        <f t="shared" si="1"/>
        <v>100</v>
      </c>
      <c r="K23" s="289">
        <f t="shared" si="1"/>
        <v>100</v>
      </c>
      <c r="L23" s="290">
        <v>1</v>
      </c>
      <c r="M23" s="347"/>
      <c r="N23" s="141"/>
    </row>
    <row r="24" spans="2:14" ht="87">
      <c r="B24" s="286">
        <v>13</v>
      </c>
      <c r="C24" s="287" t="s">
        <v>344</v>
      </c>
      <c r="D24" s="333"/>
      <c r="E24" s="288">
        <f>IF(OR(ISBLANK(E15),ISBLANK(E19)),IF(OR(ISBLANK(E15),ISBLANK(#REF!)),"",100*E15/#REF!),100*E15/E19)</f>
        <v>111.03255380312331</v>
      </c>
      <c r="F24" s="288">
        <f t="shared" ref="F24:K25" si="2">IF(OR(ISBLANK(F15),ISBLANK(F19)),IF(OR(ISBLANK(F15),ISBLANK(F54)),"",100*F15/F54),100*F15/F19)</f>
        <v>93.55117795820577</v>
      </c>
      <c r="G24" s="288">
        <f t="shared" si="2"/>
        <v>92.825020441537205</v>
      </c>
      <c r="H24" s="288">
        <f t="shared" si="2"/>
        <v>91.130805166254461</v>
      </c>
      <c r="I24" s="288">
        <f t="shared" si="2"/>
        <v>88.209729426608718</v>
      </c>
      <c r="J24" s="288">
        <f t="shared" si="2"/>
        <v>86.518580609108696</v>
      </c>
      <c r="K24" s="289">
        <f t="shared" si="2"/>
        <v>86.043490153172868</v>
      </c>
      <c r="L24" s="290">
        <v>1</v>
      </c>
      <c r="M24" s="278"/>
      <c r="N24" s="87" t="s">
        <v>346</v>
      </c>
    </row>
    <row r="25" spans="2:14" ht="62.25" customHeight="1">
      <c r="B25" s="286">
        <v>14</v>
      </c>
      <c r="C25" s="287" t="s">
        <v>345</v>
      </c>
      <c r="D25" s="332"/>
      <c r="E25" s="312" t="str">
        <f>IF(OR(ISBLANK(E16),ISBLANK(E20)),IF(OR(ISBLANK(E16),ISBLANK(E55)),"",100*E16/E55),100*E16/E20)</f>
        <v/>
      </c>
      <c r="F25" s="288" t="str">
        <f t="shared" si="2"/>
        <v/>
      </c>
      <c r="G25" s="288" t="str">
        <f t="shared" si="2"/>
        <v/>
      </c>
      <c r="H25" s="288" t="str">
        <f t="shared" si="2"/>
        <v/>
      </c>
      <c r="I25" s="288" t="str">
        <f t="shared" si="2"/>
        <v/>
      </c>
      <c r="J25" s="288" t="str">
        <f t="shared" si="2"/>
        <v/>
      </c>
      <c r="K25" s="289" t="str">
        <f t="shared" si="2"/>
        <v/>
      </c>
      <c r="L25" s="290">
        <v>1</v>
      </c>
      <c r="M25" s="348" t="s">
        <v>439</v>
      </c>
      <c r="N25" s="141"/>
    </row>
    <row r="26" spans="2:14" ht="6" customHeight="1" thickBot="1">
      <c r="C26" s="125"/>
      <c r="D26" s="125"/>
      <c r="E26" s="88"/>
      <c r="F26" s="88"/>
      <c r="G26" s="88"/>
      <c r="H26" s="88"/>
      <c r="I26" s="88"/>
      <c r="J26" s="88"/>
      <c r="K26" s="88"/>
      <c r="L26" s="89"/>
      <c r="N26" s="90"/>
    </row>
    <row r="27" spans="2:14" ht="15" thickTop="1">
      <c r="C27" s="125"/>
      <c r="D27" s="125"/>
      <c r="E27" s="88"/>
      <c r="F27" s="88"/>
      <c r="G27" s="88"/>
      <c r="H27" s="88"/>
      <c r="I27" s="88"/>
      <c r="J27" s="88"/>
      <c r="K27" s="88"/>
      <c r="L27" s="91"/>
      <c r="N27" s="90"/>
    </row>
    <row r="28" spans="2:14" ht="22.5" customHeight="1">
      <c r="B28" s="92" t="s">
        <v>337</v>
      </c>
      <c r="C28" s="93"/>
      <c r="D28" s="93"/>
      <c r="E28" s="93"/>
      <c r="F28" s="93"/>
      <c r="G28" s="93"/>
      <c r="H28" s="93"/>
      <c r="I28" s="93"/>
      <c r="J28" s="93"/>
      <c r="K28" s="93"/>
      <c r="L28" s="93"/>
      <c r="M28" s="94"/>
      <c r="N28" s="90"/>
    </row>
    <row r="29" spans="2:14">
      <c r="C29" s="125"/>
      <c r="D29" s="125"/>
      <c r="E29" s="88"/>
      <c r="F29" s="88"/>
      <c r="G29" s="88"/>
      <c r="H29" s="88"/>
      <c r="I29" s="88"/>
      <c r="J29" s="88"/>
      <c r="K29" s="88"/>
      <c r="L29" s="91"/>
      <c r="N29" s="90"/>
    </row>
    <row r="30" spans="2:14">
      <c r="C30" s="125"/>
      <c r="D30" s="125"/>
      <c r="E30" s="88"/>
      <c r="F30" s="88"/>
      <c r="G30" s="95" t="s">
        <v>324</v>
      </c>
      <c r="H30" s="88"/>
      <c r="I30" s="88"/>
      <c r="J30" s="88"/>
      <c r="K30" s="88"/>
      <c r="L30" s="91"/>
      <c r="N30" s="90"/>
    </row>
    <row r="31" spans="2:14">
      <c r="C31" s="125"/>
      <c r="D31" s="125"/>
      <c r="E31" s="88"/>
      <c r="F31" s="88"/>
      <c r="G31" s="96" t="s">
        <v>327</v>
      </c>
      <c r="H31" s="88"/>
      <c r="I31" s="88"/>
      <c r="J31" s="88"/>
      <c r="K31" s="88"/>
      <c r="L31" s="91"/>
      <c r="N31" s="90"/>
    </row>
    <row r="32" spans="2:14">
      <c r="C32" s="125"/>
      <c r="D32" s="125"/>
      <c r="E32" s="88"/>
      <c r="F32" s="88"/>
      <c r="G32" s="97" t="s">
        <v>328</v>
      </c>
      <c r="H32" s="88"/>
      <c r="I32" s="88"/>
      <c r="J32" s="88"/>
      <c r="K32" s="88"/>
      <c r="L32" s="91"/>
      <c r="N32" s="90"/>
    </row>
    <row r="33" spans="2:15">
      <c r="C33" s="125"/>
      <c r="D33" s="125"/>
      <c r="E33" s="88"/>
      <c r="F33" s="88"/>
      <c r="G33" s="97" t="s">
        <v>329</v>
      </c>
      <c r="H33" s="88"/>
      <c r="I33" s="88"/>
      <c r="J33" s="88"/>
      <c r="K33" s="88"/>
      <c r="L33" s="91"/>
      <c r="N33" s="90"/>
    </row>
    <row r="34" spans="2:15">
      <c r="C34" s="125"/>
      <c r="D34" s="125"/>
      <c r="E34" s="88"/>
      <c r="F34" s="88"/>
      <c r="G34" s="97" t="s">
        <v>330</v>
      </c>
      <c r="H34" s="88"/>
      <c r="I34" s="88"/>
      <c r="J34" s="88"/>
      <c r="K34" s="88"/>
      <c r="L34" s="91"/>
      <c r="N34" s="90"/>
    </row>
    <row r="35" spans="2:15">
      <c r="C35" s="125"/>
      <c r="D35" s="125"/>
      <c r="E35" s="88"/>
      <c r="F35" s="88"/>
      <c r="G35" s="88"/>
      <c r="H35" s="88"/>
      <c r="I35" s="88"/>
      <c r="J35" s="88"/>
      <c r="K35" s="88"/>
      <c r="L35" s="91"/>
      <c r="N35" s="90"/>
    </row>
    <row r="36" spans="2:15">
      <c r="C36" s="125"/>
      <c r="D36" s="125"/>
      <c r="E36" s="88"/>
      <c r="F36" s="88"/>
      <c r="G36" s="88"/>
      <c r="H36" s="88"/>
      <c r="I36" s="88"/>
      <c r="J36" s="88"/>
      <c r="K36" s="88"/>
      <c r="L36" s="91"/>
      <c r="N36" s="90"/>
    </row>
    <row r="37" spans="2:15">
      <c r="C37" s="125"/>
      <c r="D37" s="125"/>
      <c r="E37" s="88"/>
      <c r="F37" s="88"/>
      <c r="G37" s="88"/>
      <c r="H37" s="88"/>
      <c r="I37" s="88"/>
      <c r="J37" s="88"/>
      <c r="K37" s="88"/>
      <c r="L37" s="91"/>
      <c r="N37" s="90"/>
    </row>
    <row r="38" spans="2:15">
      <c r="C38" s="125"/>
      <c r="D38" s="125"/>
      <c r="E38" s="88"/>
      <c r="F38" s="88"/>
      <c r="G38" s="88"/>
      <c r="H38" s="88"/>
      <c r="I38" s="88"/>
      <c r="J38" s="88"/>
      <c r="K38" s="88"/>
      <c r="L38" s="91"/>
      <c r="N38" s="90"/>
    </row>
    <row r="39" spans="2:15">
      <c r="C39" s="125"/>
      <c r="D39" s="125"/>
      <c r="E39" s="88"/>
      <c r="F39" s="88"/>
      <c r="G39" s="88"/>
      <c r="H39" s="88"/>
      <c r="I39" s="88"/>
      <c r="J39" s="88"/>
      <c r="K39" s="88"/>
      <c r="L39" s="91"/>
      <c r="N39" s="90"/>
    </row>
    <row r="40" spans="2:15">
      <c r="C40" s="125"/>
      <c r="D40" s="125"/>
      <c r="E40" s="88"/>
      <c r="F40" s="88"/>
      <c r="G40" s="88"/>
      <c r="H40" s="88"/>
      <c r="I40" s="88"/>
      <c r="J40" s="88"/>
      <c r="K40" s="88"/>
      <c r="L40" s="91"/>
      <c r="N40" s="90"/>
    </row>
    <row r="41" spans="2:15">
      <c r="C41" s="125"/>
      <c r="D41" s="125"/>
      <c r="E41" s="88"/>
      <c r="F41" s="88"/>
      <c r="G41" s="88"/>
      <c r="H41" s="88"/>
      <c r="I41" s="88"/>
      <c r="J41" s="88"/>
      <c r="K41" s="88"/>
      <c r="L41" s="91"/>
      <c r="N41" s="90"/>
    </row>
    <row r="42" spans="2:15">
      <c r="C42" s="125"/>
      <c r="D42" s="125"/>
      <c r="E42" s="88"/>
      <c r="F42" s="88"/>
      <c r="G42" s="88"/>
      <c r="H42" s="88"/>
      <c r="I42" s="88"/>
      <c r="J42" s="88"/>
      <c r="K42" s="88"/>
      <c r="L42" s="91"/>
      <c r="N42" s="90"/>
    </row>
    <row r="43" spans="2:15">
      <c r="C43" s="125"/>
      <c r="D43" s="125"/>
      <c r="E43" s="88"/>
      <c r="F43" s="88"/>
      <c r="G43" s="88"/>
      <c r="H43" s="88"/>
      <c r="I43" s="88"/>
      <c r="J43" s="88"/>
      <c r="K43" s="88"/>
      <c r="L43" s="91"/>
      <c r="N43" s="90"/>
    </row>
    <row r="44" spans="2:15">
      <c r="C44" s="125"/>
      <c r="D44" s="125"/>
      <c r="E44" s="88"/>
      <c r="F44" s="88"/>
      <c r="G44" s="88"/>
      <c r="H44" s="88"/>
      <c r="I44" s="88"/>
      <c r="J44" s="88"/>
      <c r="K44" s="88"/>
      <c r="L44" s="91"/>
      <c r="N44" s="90"/>
    </row>
    <row r="45" spans="2:15">
      <c r="C45" s="125"/>
      <c r="D45" s="125"/>
      <c r="E45" s="88"/>
      <c r="F45" s="88"/>
      <c r="G45" s="88"/>
      <c r="H45" s="88"/>
      <c r="I45" s="88"/>
      <c r="J45" s="88"/>
      <c r="K45" s="88"/>
      <c r="L45" s="91"/>
      <c r="N45" s="90"/>
    </row>
    <row r="46" spans="2:15" ht="15.5">
      <c r="B46" s="98" t="s">
        <v>299</v>
      </c>
      <c r="C46" s="125"/>
      <c r="D46" s="125"/>
      <c r="E46" s="88"/>
      <c r="F46" s="88"/>
      <c r="G46" s="88"/>
      <c r="H46" s="88"/>
      <c r="I46" s="88"/>
      <c r="J46" s="88"/>
      <c r="K46" s="88"/>
      <c r="L46" s="91"/>
      <c r="N46" s="90"/>
    </row>
    <row r="47" spans="2:15" ht="12.75" customHeight="1">
      <c r="B47" s="99"/>
      <c r="C47" s="125"/>
      <c r="D47" s="125"/>
      <c r="E47" s="88"/>
      <c r="F47" s="88"/>
      <c r="G47" s="88"/>
      <c r="H47" s="88"/>
      <c r="I47" s="88"/>
      <c r="J47" s="88"/>
      <c r="K47" s="88"/>
      <c r="L47" s="91"/>
      <c r="N47" s="90"/>
    </row>
    <row r="48" spans="2:15" ht="23.25" customHeight="1">
      <c r="B48" s="100" t="s">
        <v>300</v>
      </c>
      <c r="C48" s="93"/>
      <c r="D48" s="93"/>
      <c r="E48" s="93"/>
      <c r="F48" s="93"/>
      <c r="G48" s="93"/>
      <c r="H48" s="93"/>
      <c r="I48" s="93"/>
      <c r="J48" s="93"/>
      <c r="K48" s="93"/>
      <c r="L48" s="93"/>
      <c r="M48" s="310"/>
      <c r="N48" s="310"/>
      <c r="O48" s="94"/>
    </row>
    <row r="49" spans="2:14" ht="18.75" customHeight="1">
      <c r="B49" s="101" t="s">
        <v>1</v>
      </c>
      <c r="C49" s="102" t="s">
        <v>2</v>
      </c>
      <c r="D49" s="324" t="s">
        <v>428</v>
      </c>
      <c r="E49" s="103">
        <v>2010</v>
      </c>
      <c r="F49" s="104">
        <v>2013</v>
      </c>
      <c r="G49" s="105">
        <v>2014</v>
      </c>
      <c r="H49" s="106">
        <v>2015</v>
      </c>
      <c r="I49" s="105">
        <v>2016</v>
      </c>
      <c r="J49" s="105">
        <v>2017</v>
      </c>
      <c r="K49" s="104">
        <v>2018</v>
      </c>
      <c r="L49" s="107">
        <v>2024</v>
      </c>
      <c r="M49" s="108" t="s">
        <v>323</v>
      </c>
    </row>
    <row r="50" spans="2:14" ht="15.75" customHeight="1">
      <c r="B50" s="74" t="s">
        <v>154</v>
      </c>
      <c r="C50" s="75"/>
      <c r="D50" s="75"/>
      <c r="E50" s="75"/>
      <c r="F50" s="75"/>
      <c r="G50" s="75"/>
      <c r="H50" s="75"/>
      <c r="I50" s="75"/>
      <c r="J50" s="75"/>
      <c r="K50" s="75"/>
      <c r="L50" s="75"/>
      <c r="M50" s="109"/>
    </row>
    <row r="51" spans="2:14" ht="101.5">
      <c r="B51" s="78">
        <v>15</v>
      </c>
      <c r="C51" s="82" t="s">
        <v>153</v>
      </c>
      <c r="D51" s="325"/>
      <c r="E51" s="38"/>
      <c r="F51" s="39"/>
      <c r="G51" s="40"/>
      <c r="H51" s="41"/>
      <c r="I51" s="40"/>
      <c r="J51" s="40"/>
      <c r="K51" s="39">
        <v>13673.44</v>
      </c>
      <c r="L51" s="42"/>
      <c r="M51" s="130" t="s">
        <v>155</v>
      </c>
    </row>
    <row r="52" spans="2:14" ht="15.75" customHeight="1">
      <c r="B52" s="110" t="s">
        <v>163</v>
      </c>
      <c r="C52" s="111"/>
      <c r="D52" s="111"/>
      <c r="E52" s="111"/>
      <c r="F52" s="111"/>
      <c r="G52" s="111"/>
      <c r="H52" s="111"/>
      <c r="I52" s="111"/>
      <c r="J52" s="111"/>
      <c r="K52" s="111"/>
      <c r="L52" s="111"/>
      <c r="M52" s="112"/>
    </row>
    <row r="53" spans="2:14" ht="66" customHeight="1">
      <c r="B53" s="78">
        <v>16</v>
      </c>
      <c r="C53" s="79" t="s">
        <v>146</v>
      </c>
      <c r="D53" s="327" t="s">
        <v>429</v>
      </c>
      <c r="E53" s="38">
        <v>3032</v>
      </c>
      <c r="F53" s="39">
        <v>3169</v>
      </c>
      <c r="G53" s="40">
        <v>3198</v>
      </c>
      <c r="H53" s="41">
        <v>3219</v>
      </c>
      <c r="I53" s="40">
        <v>3231</v>
      </c>
      <c r="J53" s="40">
        <v>3237</v>
      </c>
      <c r="K53" s="39">
        <v>3239</v>
      </c>
      <c r="L53" s="42"/>
      <c r="M53" s="80" t="s">
        <v>157</v>
      </c>
    </row>
    <row r="54" spans="2:14" ht="69" customHeight="1">
      <c r="B54" s="78">
        <v>17</v>
      </c>
      <c r="C54" s="84" t="s">
        <v>156</v>
      </c>
      <c r="D54" s="331"/>
      <c r="E54" s="38">
        <v>13971</v>
      </c>
      <c r="F54" s="39">
        <v>15026</v>
      </c>
      <c r="G54" s="40">
        <v>14676</v>
      </c>
      <c r="H54" s="41">
        <v>14556</v>
      </c>
      <c r="I54" s="40">
        <v>14266</v>
      </c>
      <c r="J54" s="40">
        <v>14316</v>
      </c>
      <c r="K54" s="39">
        <v>14624</v>
      </c>
      <c r="L54" s="42"/>
      <c r="M54" s="83" t="s">
        <v>112</v>
      </c>
    </row>
    <row r="55" spans="2:14" ht="47.25" customHeight="1">
      <c r="B55" s="78">
        <v>18</v>
      </c>
      <c r="C55" s="79" t="s">
        <v>84</v>
      </c>
      <c r="D55" s="327"/>
      <c r="E55" s="38">
        <v>102927</v>
      </c>
      <c r="F55" s="39">
        <v>107890</v>
      </c>
      <c r="G55" s="40">
        <v>109391</v>
      </c>
      <c r="H55" s="41">
        <v>110930</v>
      </c>
      <c r="I55" s="40">
        <v>112524</v>
      </c>
      <c r="J55" s="40">
        <v>114158</v>
      </c>
      <c r="K55" s="39">
        <v>115847</v>
      </c>
      <c r="L55" s="42"/>
      <c r="M55" s="83" t="s">
        <v>113</v>
      </c>
    </row>
    <row r="56" spans="2:14" ht="16.5" customHeight="1">
      <c r="B56" s="113" t="s">
        <v>110</v>
      </c>
      <c r="C56" s="114"/>
      <c r="D56" s="114"/>
      <c r="E56" s="114"/>
      <c r="F56" s="114"/>
      <c r="G56" s="114"/>
      <c r="H56" s="114"/>
      <c r="I56" s="114"/>
      <c r="J56" s="114"/>
      <c r="K56" s="114"/>
      <c r="L56" s="114"/>
      <c r="M56" s="115"/>
    </row>
    <row r="57" spans="2:14" ht="186.75" customHeight="1">
      <c r="B57" s="78">
        <v>19</v>
      </c>
      <c r="C57" s="79" t="s">
        <v>184</v>
      </c>
      <c r="D57" s="211">
        <v>93.5</v>
      </c>
      <c r="E57" s="211"/>
      <c r="F57" s="212"/>
      <c r="G57" s="212"/>
      <c r="H57" s="212"/>
      <c r="I57" s="212"/>
      <c r="J57" s="212"/>
      <c r="K57" s="213"/>
      <c r="L57" s="214"/>
      <c r="M57" s="83" t="s">
        <v>381</v>
      </c>
    </row>
    <row r="58" spans="2:14">
      <c r="C58" s="125"/>
      <c r="D58" s="125"/>
      <c r="E58" s="88"/>
      <c r="F58" s="88"/>
      <c r="G58" s="88"/>
      <c r="H58" s="88"/>
      <c r="I58" s="88"/>
      <c r="J58" s="88"/>
      <c r="K58" s="88"/>
      <c r="L58" s="88"/>
    </row>
    <row r="59" spans="2:14" ht="15.5">
      <c r="B59" s="437" t="s">
        <v>162</v>
      </c>
      <c r="C59" s="437"/>
      <c r="D59" s="437"/>
      <c r="E59" s="437"/>
      <c r="F59" s="437"/>
      <c r="G59" s="437"/>
      <c r="H59" s="437"/>
      <c r="I59" s="437"/>
      <c r="J59" s="437"/>
      <c r="K59" s="437"/>
      <c r="L59" s="437"/>
      <c r="M59" s="437"/>
      <c r="N59" s="90"/>
    </row>
    <row r="61" spans="2:14" ht="24.75" customHeight="1">
      <c r="B61" s="116" t="s">
        <v>121</v>
      </c>
      <c r="C61" s="117"/>
      <c r="D61" s="117"/>
      <c r="E61" s="117"/>
      <c r="F61" s="117"/>
      <c r="G61" s="118"/>
      <c r="H61" s="128" t="s">
        <v>131</v>
      </c>
      <c r="I61" s="438" t="s">
        <v>133</v>
      </c>
      <c r="J61" s="439"/>
      <c r="K61" s="439"/>
      <c r="L61" s="439"/>
      <c r="M61" s="440"/>
    </row>
    <row r="62" spans="2:14" ht="30.75" customHeight="1">
      <c r="B62" s="78">
        <v>1</v>
      </c>
      <c r="C62" s="444" t="s">
        <v>117</v>
      </c>
      <c r="D62" s="445"/>
      <c r="E62" s="445"/>
      <c r="F62" s="445"/>
      <c r="G62" s="446"/>
      <c r="H62" s="431" t="s">
        <v>423</v>
      </c>
      <c r="I62" s="432"/>
      <c r="J62" s="432"/>
      <c r="K62" s="432"/>
      <c r="L62" s="432"/>
      <c r="M62" s="433"/>
    </row>
    <row r="63" spans="2:14" ht="34.5" customHeight="1">
      <c r="B63" s="78">
        <v>2</v>
      </c>
      <c r="C63" s="441" t="s">
        <v>312</v>
      </c>
      <c r="D63" s="442"/>
      <c r="E63" s="442"/>
      <c r="F63" s="442"/>
      <c r="G63" s="443"/>
      <c r="H63" s="32" t="s">
        <v>6</v>
      </c>
      <c r="I63" s="431" t="s">
        <v>421</v>
      </c>
      <c r="J63" s="432"/>
      <c r="K63" s="432"/>
      <c r="L63" s="432"/>
      <c r="M63" s="433"/>
    </row>
    <row r="64" spans="2:14" ht="34.5" customHeight="1">
      <c r="B64" s="78">
        <v>3</v>
      </c>
      <c r="C64" s="444" t="s">
        <v>332</v>
      </c>
      <c r="D64" s="445"/>
      <c r="E64" s="445"/>
      <c r="F64" s="445"/>
      <c r="G64" s="446"/>
      <c r="H64" s="32" t="s">
        <v>5</v>
      </c>
      <c r="I64" s="436">
        <v>9</v>
      </c>
      <c r="J64" s="432"/>
      <c r="K64" s="432"/>
      <c r="L64" s="432"/>
      <c r="M64" s="433"/>
    </row>
    <row r="65" spans="2:13" ht="40.5" customHeight="1">
      <c r="B65" s="78">
        <v>4</v>
      </c>
      <c r="C65" s="444" t="s">
        <v>138</v>
      </c>
      <c r="D65" s="445"/>
      <c r="E65" s="445"/>
      <c r="F65" s="445"/>
      <c r="G65" s="446"/>
      <c r="H65" s="32" t="s">
        <v>5</v>
      </c>
      <c r="I65" s="431" t="s">
        <v>420</v>
      </c>
      <c r="J65" s="432"/>
      <c r="K65" s="432"/>
      <c r="L65" s="432"/>
      <c r="M65" s="433"/>
    </row>
    <row r="66" spans="2:13" ht="41.25" customHeight="1">
      <c r="B66" s="78">
        <v>5</v>
      </c>
      <c r="C66" s="441" t="s">
        <v>192</v>
      </c>
      <c r="D66" s="442"/>
      <c r="E66" s="442"/>
      <c r="F66" s="442"/>
      <c r="G66" s="443"/>
      <c r="H66" s="32" t="s">
        <v>5</v>
      </c>
      <c r="I66" s="431"/>
      <c r="J66" s="432"/>
      <c r="K66" s="432"/>
      <c r="L66" s="432"/>
      <c r="M66" s="433"/>
    </row>
    <row r="67" spans="2:13" ht="27.75" customHeight="1">
      <c r="B67" s="78">
        <v>6</v>
      </c>
      <c r="C67" s="428" t="s">
        <v>191</v>
      </c>
      <c r="D67" s="429"/>
      <c r="E67" s="429"/>
      <c r="F67" s="429"/>
      <c r="G67" s="430"/>
      <c r="H67" s="431"/>
      <c r="I67" s="432"/>
      <c r="J67" s="432"/>
      <c r="K67" s="432"/>
      <c r="L67" s="432"/>
      <c r="M67" s="433"/>
    </row>
    <row r="68" spans="2:13" ht="36" customHeight="1">
      <c r="B68" s="78">
        <v>7</v>
      </c>
      <c r="C68" s="441" t="s">
        <v>118</v>
      </c>
      <c r="D68" s="442"/>
      <c r="E68" s="442"/>
      <c r="F68" s="442"/>
      <c r="G68" s="443"/>
      <c r="H68" s="32" t="s">
        <v>5</v>
      </c>
      <c r="I68" s="431"/>
      <c r="J68" s="432"/>
      <c r="K68" s="432"/>
      <c r="L68" s="432"/>
      <c r="M68" s="433"/>
    </row>
    <row r="69" spans="2:13" ht="36.75" customHeight="1">
      <c r="B69" s="78">
        <v>8</v>
      </c>
      <c r="C69" s="441" t="s">
        <v>119</v>
      </c>
      <c r="D69" s="442"/>
      <c r="E69" s="442"/>
      <c r="F69" s="442"/>
      <c r="G69" s="443"/>
      <c r="H69" s="32" t="s">
        <v>5</v>
      </c>
      <c r="I69" s="431"/>
      <c r="J69" s="432"/>
      <c r="K69" s="432"/>
      <c r="L69" s="432"/>
      <c r="M69" s="433"/>
    </row>
    <row r="70" spans="2:13" ht="27.75" customHeight="1">
      <c r="B70" s="78">
        <v>9</v>
      </c>
      <c r="C70" s="441" t="s">
        <v>313</v>
      </c>
      <c r="D70" s="442"/>
      <c r="E70" s="442"/>
      <c r="F70" s="442"/>
      <c r="G70" s="443"/>
      <c r="H70" s="32" t="s">
        <v>6</v>
      </c>
      <c r="I70" s="431" t="s">
        <v>415</v>
      </c>
      <c r="J70" s="432"/>
      <c r="K70" s="432"/>
      <c r="L70" s="432"/>
      <c r="M70" s="433"/>
    </row>
    <row r="71" spans="2:13" ht="27.75" customHeight="1">
      <c r="B71" s="78">
        <v>10</v>
      </c>
      <c r="C71" s="441" t="s">
        <v>161</v>
      </c>
      <c r="D71" s="442"/>
      <c r="E71" s="442"/>
      <c r="F71" s="442"/>
      <c r="G71" s="443"/>
      <c r="H71" s="32" t="s">
        <v>6</v>
      </c>
      <c r="I71" s="431" t="s">
        <v>416</v>
      </c>
      <c r="J71" s="432"/>
      <c r="K71" s="432"/>
      <c r="L71" s="432"/>
      <c r="M71" s="433"/>
    </row>
    <row r="72" spans="2:13" ht="27.75" customHeight="1">
      <c r="B72" s="78">
        <v>11</v>
      </c>
      <c r="C72" s="441" t="s">
        <v>136</v>
      </c>
      <c r="D72" s="442"/>
      <c r="E72" s="442"/>
      <c r="F72" s="442"/>
      <c r="G72" s="443"/>
      <c r="H72" s="32" t="s">
        <v>6</v>
      </c>
      <c r="I72" s="431"/>
      <c r="J72" s="432"/>
      <c r="K72" s="432"/>
      <c r="L72" s="432"/>
      <c r="M72" s="433"/>
    </row>
    <row r="73" spans="2:13" ht="27.75" customHeight="1">
      <c r="B73" s="78">
        <v>12</v>
      </c>
      <c r="C73" s="441" t="s">
        <v>148</v>
      </c>
      <c r="D73" s="442"/>
      <c r="E73" s="442"/>
      <c r="F73" s="442"/>
      <c r="G73" s="443"/>
      <c r="H73" s="32" t="s">
        <v>5</v>
      </c>
      <c r="I73" s="431"/>
      <c r="J73" s="432"/>
      <c r="K73" s="432"/>
      <c r="L73" s="432"/>
      <c r="M73" s="433"/>
    </row>
    <row r="76" spans="2:13" ht="15.5">
      <c r="B76" s="447" t="s">
        <v>20</v>
      </c>
      <c r="C76" s="448"/>
      <c r="D76" s="334"/>
    </row>
    <row r="77" spans="2:13" ht="72" customHeight="1">
      <c r="B77" s="431"/>
      <c r="C77" s="432"/>
      <c r="D77" s="432"/>
      <c r="E77" s="432"/>
      <c r="F77" s="432"/>
      <c r="G77" s="432"/>
      <c r="H77" s="432"/>
      <c r="I77" s="432"/>
      <c r="J77" s="432"/>
      <c r="K77" s="432"/>
      <c r="L77" s="432"/>
      <c r="M77" s="433"/>
    </row>
  </sheetData>
  <sheetProtection formatCells="0" formatColumns="0" formatRows="0" insertColumns="0" insertRows="0" insertHyperlinks="0"/>
  <mergeCells count="29">
    <mergeCell ref="B77:M77"/>
    <mergeCell ref="C66:G66"/>
    <mergeCell ref="C68:G68"/>
    <mergeCell ref="C69:G69"/>
    <mergeCell ref="I66:M66"/>
    <mergeCell ref="I68:M68"/>
    <mergeCell ref="C70:G70"/>
    <mergeCell ref="I70:M70"/>
    <mergeCell ref="I69:M69"/>
    <mergeCell ref="C71:G71"/>
    <mergeCell ref="C72:G72"/>
    <mergeCell ref="C73:G73"/>
    <mergeCell ref="I71:M71"/>
    <mergeCell ref="I72:M72"/>
    <mergeCell ref="B76:C76"/>
    <mergeCell ref="I73:M73"/>
    <mergeCell ref="C67:G67"/>
    <mergeCell ref="H67:M67"/>
    <mergeCell ref="M21:N21"/>
    <mergeCell ref="I63:M63"/>
    <mergeCell ref="I64:M64"/>
    <mergeCell ref="I65:M65"/>
    <mergeCell ref="B59:M59"/>
    <mergeCell ref="H62:M62"/>
    <mergeCell ref="I61:M61"/>
    <mergeCell ref="C63:G63"/>
    <mergeCell ref="C64:G64"/>
    <mergeCell ref="C65:G65"/>
    <mergeCell ref="C62:G62"/>
  </mergeCells>
  <dataValidations count="1">
    <dataValidation type="list" allowBlank="1" showInputMessage="1" showErrorMessage="1" sqref="H63:H66 H68:H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E22:K23 E24:K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N59"/>
  <sheetViews>
    <sheetView showGridLines="0" zoomScale="90" zoomScaleNormal="90" workbookViewId="0"/>
  </sheetViews>
  <sheetFormatPr defaultColWidth="8.81640625" defaultRowHeight="14.5"/>
  <cols>
    <col min="1" max="1" width="4.54296875" style="305" customWidth="1"/>
    <col min="2" max="2" width="8.81640625" style="55"/>
    <col min="3" max="3" width="40" style="55" customWidth="1"/>
    <col min="4" max="10" width="12.54296875" style="55" customWidth="1"/>
    <col min="11" max="11" width="14" style="55" bestFit="1" customWidth="1"/>
    <col min="12" max="12" width="46.1796875" style="55" customWidth="1"/>
    <col min="13" max="13" width="48" style="55" customWidth="1"/>
    <col min="14" max="14" width="27.453125" style="55" customWidth="1"/>
    <col min="15" max="16384" width="8.81640625" style="55"/>
  </cols>
  <sheetData>
    <row r="1" spans="1:13" ht="15.5">
      <c r="A1" s="304" t="s">
        <v>5</v>
      </c>
      <c r="D1" s="215" t="s">
        <v>0</v>
      </c>
    </row>
    <row r="2" spans="1:13" ht="15.5">
      <c r="A2" s="304" t="s">
        <v>6</v>
      </c>
      <c r="D2" s="216" t="s">
        <v>122</v>
      </c>
    </row>
    <row r="5" spans="1:13" s="60" customFormat="1" ht="21">
      <c r="A5" s="232"/>
      <c r="B5" s="61" t="s">
        <v>286</v>
      </c>
      <c r="C5" s="62"/>
      <c r="D5" s="62"/>
      <c r="E5" s="63"/>
      <c r="F5" s="62"/>
      <c r="G5" s="62"/>
      <c r="H5" s="62"/>
      <c r="I5" s="62"/>
      <c r="J5" s="62"/>
      <c r="K5" s="62"/>
      <c r="L5" s="62"/>
      <c r="M5" s="62"/>
    </row>
    <row r="6" spans="1:13">
      <c r="K6" s="217"/>
    </row>
    <row r="7" spans="1:13" ht="29.25" customHeight="1">
      <c r="B7" s="66" t="s">
        <v>1</v>
      </c>
      <c r="C7" s="67" t="s">
        <v>2</v>
      </c>
      <c r="D7" s="68">
        <v>2010</v>
      </c>
      <c r="E7" s="69">
        <v>2013</v>
      </c>
      <c r="F7" s="70">
        <v>2014</v>
      </c>
      <c r="G7" s="71">
        <v>2015</v>
      </c>
      <c r="H7" s="70">
        <v>2016</v>
      </c>
      <c r="I7" s="70">
        <v>2017</v>
      </c>
      <c r="J7" s="69">
        <v>2018</v>
      </c>
      <c r="K7" s="72">
        <v>2024</v>
      </c>
      <c r="L7" s="73" t="s">
        <v>126</v>
      </c>
      <c r="M7" s="218" t="s">
        <v>193</v>
      </c>
    </row>
    <row r="8" spans="1:13" ht="15.5">
      <c r="B8" s="74" t="s">
        <v>291</v>
      </c>
      <c r="C8" s="75"/>
      <c r="D8" s="75"/>
      <c r="E8" s="75"/>
      <c r="F8" s="75"/>
      <c r="G8" s="75"/>
      <c r="H8" s="75"/>
      <c r="I8" s="75"/>
      <c r="J8" s="75"/>
      <c r="K8" s="75"/>
      <c r="L8" s="75"/>
      <c r="M8" s="77"/>
    </row>
    <row r="9" spans="1:13" ht="108.75" customHeight="1">
      <c r="B9" s="286">
        <v>1</v>
      </c>
      <c r="C9" s="79" t="s">
        <v>302</v>
      </c>
      <c r="D9" s="33">
        <v>605</v>
      </c>
      <c r="E9" s="34"/>
      <c r="F9" s="35"/>
      <c r="G9" s="36"/>
      <c r="H9" s="35"/>
      <c r="I9" s="35"/>
      <c r="J9" s="34"/>
      <c r="K9" s="44"/>
      <c r="L9" s="122" t="s">
        <v>392</v>
      </c>
      <c r="M9" s="219" t="s">
        <v>248</v>
      </c>
    </row>
    <row r="10" spans="1:13" ht="58">
      <c r="B10" s="78">
        <v>2</v>
      </c>
      <c r="C10" s="131" t="s">
        <v>288</v>
      </c>
      <c r="D10" s="33"/>
      <c r="E10" s="34"/>
      <c r="F10" s="35"/>
      <c r="G10" s="36"/>
      <c r="H10" s="35"/>
      <c r="I10" s="35"/>
      <c r="J10" s="34"/>
      <c r="K10" s="44"/>
      <c r="L10" s="122" t="s">
        <v>391</v>
      </c>
      <c r="M10" s="53"/>
    </row>
    <row r="11" spans="1:13" ht="87" customHeight="1">
      <c r="B11" s="78">
        <v>3</v>
      </c>
      <c r="C11" s="131" t="s">
        <v>326</v>
      </c>
      <c r="D11" s="33"/>
      <c r="E11" s="34"/>
      <c r="F11" s="35"/>
      <c r="G11" s="36"/>
      <c r="H11" s="35"/>
      <c r="I11" s="35"/>
      <c r="J11" s="34"/>
      <c r="K11" s="44"/>
      <c r="L11" s="122" t="s">
        <v>391</v>
      </c>
      <c r="M11" s="53"/>
    </row>
    <row r="12" spans="1:13" ht="69" customHeight="1">
      <c r="B12" s="78">
        <v>4</v>
      </c>
      <c r="C12" s="79" t="s">
        <v>287</v>
      </c>
      <c r="D12" s="33"/>
      <c r="E12" s="34"/>
      <c r="F12" s="35"/>
      <c r="G12" s="36"/>
      <c r="H12" s="35"/>
      <c r="I12" s="35"/>
      <c r="J12" s="34"/>
      <c r="K12" s="44"/>
      <c r="L12" s="122" t="s">
        <v>391</v>
      </c>
      <c r="M12" s="53"/>
    </row>
    <row r="13" spans="1:13" ht="112.5" customHeight="1">
      <c r="B13" s="78">
        <v>5</v>
      </c>
      <c r="C13" s="79" t="s">
        <v>314</v>
      </c>
      <c r="D13" s="33">
        <v>605</v>
      </c>
      <c r="E13" s="34"/>
      <c r="F13" s="35"/>
      <c r="G13" s="36"/>
      <c r="H13" s="35"/>
      <c r="I13" s="35"/>
      <c r="J13" s="34"/>
      <c r="K13" s="44"/>
      <c r="L13" s="122" t="s">
        <v>393</v>
      </c>
      <c r="M13" s="53"/>
    </row>
    <row r="14" spans="1:13" ht="15.5">
      <c r="B14" s="74" t="s">
        <v>109</v>
      </c>
      <c r="C14" s="75"/>
      <c r="D14" s="75"/>
      <c r="E14" s="75"/>
      <c r="F14" s="75"/>
      <c r="G14" s="75"/>
      <c r="H14" s="75"/>
      <c r="I14" s="75"/>
      <c r="J14" s="75"/>
      <c r="K14" s="75"/>
      <c r="L14" s="75"/>
      <c r="M14" s="77"/>
    </row>
    <row r="15" spans="1:13" ht="71.25" customHeight="1" thickBot="1">
      <c r="B15" s="286">
        <v>6</v>
      </c>
      <c r="C15" s="79" t="s">
        <v>247</v>
      </c>
      <c r="D15" s="33">
        <v>663</v>
      </c>
      <c r="E15" s="34"/>
      <c r="F15" s="35"/>
      <c r="G15" s="36"/>
      <c r="H15" s="35"/>
      <c r="I15" s="35"/>
      <c r="J15" s="34"/>
      <c r="K15" s="47"/>
      <c r="L15" s="122" t="s">
        <v>377</v>
      </c>
      <c r="M15" s="53"/>
    </row>
    <row r="16" spans="1:13" ht="16" thickTop="1">
      <c r="B16" s="220" t="s">
        <v>110</v>
      </c>
      <c r="C16" s="221"/>
      <c r="D16" s="221"/>
      <c r="E16" s="221"/>
      <c r="F16" s="221"/>
      <c r="G16" s="221"/>
      <c r="H16" s="221"/>
      <c r="I16" s="221"/>
      <c r="J16" s="222"/>
      <c r="K16" s="223" t="s">
        <v>137</v>
      </c>
      <c r="L16" s="224"/>
      <c r="M16" s="225"/>
    </row>
    <row r="17" spans="2:13" ht="48" customHeight="1">
      <c r="B17" s="286">
        <v>7</v>
      </c>
      <c r="C17" s="79" t="s">
        <v>340</v>
      </c>
      <c r="D17" s="45">
        <f>IF(OR(ISBLANK(D9),ISBLANK(D15)),IF(OR(ISBLANK(D9),ISBLANK(D43)),"",100*D9/D43),100*D9/D15)</f>
        <v>91.251885369532431</v>
      </c>
      <c r="E17" s="45" t="str">
        <f t="shared" ref="E17:J17" si="0">IF(OR(ISBLANK(E9),ISBLANK(E15)),IF(OR(ISBLANK(E9),ISBLANK(G43)),"",100*E9/G43),100*E9/E15)</f>
        <v/>
      </c>
      <c r="F17" s="45" t="str">
        <f t="shared" si="0"/>
        <v/>
      </c>
      <c r="G17" s="45" t="str">
        <f t="shared" si="0"/>
        <v/>
      </c>
      <c r="H17" s="45" t="str">
        <f t="shared" si="0"/>
        <v/>
      </c>
      <c r="I17" s="45" t="str">
        <f t="shared" si="0"/>
        <v/>
      </c>
      <c r="J17" s="45" t="str">
        <f t="shared" si="0"/>
        <v/>
      </c>
      <c r="K17" s="290">
        <v>1</v>
      </c>
      <c r="L17" s="122"/>
      <c r="M17" s="54"/>
    </row>
    <row r="18" spans="2:13" ht="65.25" customHeight="1">
      <c r="B18" s="286">
        <v>8</v>
      </c>
      <c r="C18" s="79" t="s">
        <v>360</v>
      </c>
      <c r="D18" s="46">
        <v>100</v>
      </c>
      <c r="E18" s="46" t="str">
        <f t="shared" ref="E18:J18" si="1">IF(OR(ISBLANK(E9),ISBLANK(E13)),"",100*E13/E9)</f>
        <v/>
      </c>
      <c r="F18" s="46" t="str">
        <f>IF(OR(ISBLANK(F9),ISBLANK(F13)),"",100*F13/F9)</f>
        <v/>
      </c>
      <c r="G18" s="46" t="str">
        <f t="shared" si="1"/>
        <v/>
      </c>
      <c r="H18" s="46" t="str">
        <f t="shared" si="1"/>
        <v/>
      </c>
      <c r="I18" s="46" t="str">
        <f t="shared" si="1"/>
        <v/>
      </c>
      <c r="J18" s="46" t="str">
        <f t="shared" si="1"/>
        <v/>
      </c>
      <c r="K18" s="290">
        <v>1</v>
      </c>
      <c r="L18" s="122"/>
      <c r="M18" s="54"/>
    </row>
    <row r="19" spans="2:13" ht="6" customHeight="1" thickBot="1">
      <c r="C19" s="226"/>
      <c r="D19" s="88"/>
      <c r="E19" s="88"/>
      <c r="F19" s="88"/>
      <c r="G19" s="88"/>
      <c r="H19" s="88"/>
      <c r="I19" s="88"/>
      <c r="J19" s="88"/>
      <c r="K19" s="89"/>
      <c r="L19" s="90"/>
    </row>
    <row r="20" spans="2:13" ht="12.75" customHeight="1" thickTop="1">
      <c r="C20" s="226"/>
      <c r="D20" s="88"/>
      <c r="E20" s="88"/>
      <c r="F20" s="88"/>
      <c r="G20" s="88"/>
      <c r="H20" s="88"/>
      <c r="I20" s="88"/>
      <c r="J20" s="88"/>
      <c r="K20" s="91"/>
      <c r="L20" s="90"/>
    </row>
    <row r="21" spans="2:13" ht="23.25" customHeight="1">
      <c r="B21" s="92" t="s">
        <v>331</v>
      </c>
      <c r="C21" s="93"/>
      <c r="D21" s="93"/>
      <c r="E21" s="93"/>
      <c r="F21" s="93"/>
      <c r="G21" s="93"/>
      <c r="H21" s="93"/>
      <c r="I21" s="93"/>
      <c r="J21" s="93"/>
      <c r="K21" s="93"/>
      <c r="L21" s="227"/>
    </row>
    <row r="22" spans="2:13" ht="15" customHeight="1">
      <c r="C22" s="226"/>
      <c r="D22" s="88"/>
      <c r="E22" s="88"/>
      <c r="F22" s="88"/>
      <c r="G22" s="88"/>
      <c r="H22" s="88"/>
      <c r="I22" s="88"/>
      <c r="J22" s="88"/>
      <c r="K22" s="91"/>
      <c r="L22" s="90"/>
    </row>
    <row r="23" spans="2:13" ht="15" customHeight="1">
      <c r="C23" s="226"/>
      <c r="D23" s="88"/>
      <c r="E23" s="88"/>
      <c r="F23" s="95" t="s">
        <v>338</v>
      </c>
      <c r="G23" s="88"/>
      <c r="H23" s="88"/>
      <c r="I23" s="88"/>
      <c r="J23" s="88"/>
      <c r="K23" s="91"/>
      <c r="L23" s="90"/>
    </row>
    <row r="24" spans="2:13" ht="15" customHeight="1">
      <c r="C24" s="226"/>
      <c r="D24" s="88"/>
      <c r="E24" s="88"/>
      <c r="F24" s="96" t="s">
        <v>333</v>
      </c>
      <c r="G24" s="88"/>
      <c r="H24" s="88"/>
      <c r="I24" s="88"/>
      <c r="J24" s="88"/>
      <c r="K24" s="91"/>
      <c r="L24" s="90"/>
    </row>
    <row r="25" spans="2:13" ht="15" customHeight="1">
      <c r="C25" s="226"/>
      <c r="D25" s="88"/>
      <c r="E25" s="88"/>
      <c r="F25" s="97" t="s">
        <v>334</v>
      </c>
      <c r="G25" s="88"/>
      <c r="H25" s="88"/>
      <c r="I25" s="88"/>
      <c r="J25" s="88"/>
      <c r="K25" s="91"/>
      <c r="L25" s="90"/>
    </row>
    <row r="26" spans="2:13" ht="15" customHeight="1">
      <c r="C26" s="226"/>
      <c r="D26" s="88"/>
      <c r="E26" s="88"/>
      <c r="F26" s="97" t="s">
        <v>335</v>
      </c>
      <c r="G26" s="88"/>
      <c r="H26" s="88"/>
      <c r="I26" s="88"/>
      <c r="J26" s="88"/>
      <c r="K26" s="91"/>
      <c r="L26" s="90"/>
    </row>
    <row r="27" spans="2:13" ht="15" customHeight="1">
      <c r="C27" s="226"/>
      <c r="D27" s="88"/>
      <c r="E27" s="88"/>
      <c r="F27" s="97" t="s">
        <v>336</v>
      </c>
      <c r="G27" s="88"/>
      <c r="H27" s="88"/>
      <c r="I27" s="88"/>
      <c r="J27" s="88"/>
      <c r="K27" s="91"/>
      <c r="L27" s="90"/>
    </row>
    <row r="28" spans="2:13" ht="15" customHeight="1">
      <c r="C28" s="226"/>
      <c r="D28" s="88"/>
      <c r="E28" s="88"/>
      <c r="F28" s="88"/>
      <c r="G28" s="88"/>
      <c r="H28" s="88"/>
      <c r="I28" s="88"/>
      <c r="J28" s="88"/>
      <c r="K28" s="91"/>
      <c r="L28" s="90"/>
    </row>
    <row r="29" spans="2:13" ht="15" customHeight="1">
      <c r="C29" s="226"/>
      <c r="D29" s="88"/>
      <c r="E29" s="88"/>
      <c r="F29" s="88"/>
      <c r="G29" s="88"/>
      <c r="H29" s="88"/>
      <c r="I29" s="88"/>
      <c r="J29" s="88"/>
      <c r="K29" s="91"/>
      <c r="L29" s="90"/>
    </row>
    <row r="30" spans="2:13" ht="15" customHeight="1">
      <c r="C30" s="226"/>
      <c r="D30" s="88"/>
      <c r="E30" s="88"/>
      <c r="F30" s="88"/>
      <c r="G30" s="88"/>
      <c r="H30" s="88"/>
      <c r="I30" s="88"/>
      <c r="J30" s="88"/>
      <c r="K30" s="91"/>
      <c r="L30" s="90"/>
    </row>
    <row r="31" spans="2:13" ht="15" customHeight="1">
      <c r="C31" s="226"/>
      <c r="D31" s="88"/>
      <c r="E31" s="88"/>
      <c r="F31" s="88"/>
      <c r="G31" s="88"/>
      <c r="H31" s="88"/>
      <c r="I31" s="88"/>
      <c r="J31" s="88"/>
      <c r="K31" s="91"/>
      <c r="L31" s="90"/>
    </row>
    <row r="32" spans="2:13" ht="15" customHeight="1">
      <c r="C32" s="226"/>
      <c r="D32" s="88"/>
      <c r="E32" s="88"/>
      <c r="F32" s="88"/>
      <c r="G32" s="88"/>
      <c r="H32" s="88"/>
      <c r="I32" s="88"/>
      <c r="J32" s="88"/>
      <c r="K32" s="91"/>
      <c r="L32" s="90"/>
    </row>
    <row r="33" spans="2:14" ht="15" customHeight="1">
      <c r="C33" s="226"/>
      <c r="D33" s="88"/>
      <c r="E33" s="88"/>
      <c r="F33" s="88"/>
      <c r="G33" s="88"/>
      <c r="H33" s="88"/>
      <c r="I33" s="88"/>
      <c r="J33" s="88"/>
      <c r="K33" s="91"/>
      <c r="L33" s="90"/>
    </row>
    <row r="34" spans="2:14" ht="15" customHeight="1">
      <c r="C34" s="226"/>
      <c r="D34" s="88"/>
      <c r="E34" s="88"/>
      <c r="F34" s="88"/>
      <c r="G34" s="88"/>
      <c r="H34" s="88"/>
      <c r="I34" s="88"/>
      <c r="J34" s="88"/>
      <c r="K34" s="91"/>
      <c r="L34" s="90"/>
    </row>
    <row r="35" spans="2:14" ht="15" customHeight="1">
      <c r="C35" s="226"/>
      <c r="D35" s="88"/>
      <c r="E35" s="88"/>
      <c r="F35" s="88"/>
      <c r="G35" s="88"/>
      <c r="H35" s="88"/>
      <c r="I35" s="88"/>
      <c r="J35" s="88"/>
      <c r="K35" s="91"/>
      <c r="L35" s="90"/>
    </row>
    <row r="36" spans="2:14" ht="15" customHeight="1">
      <c r="C36" s="226"/>
      <c r="D36" s="88"/>
      <c r="E36" s="88"/>
      <c r="F36" s="88"/>
      <c r="G36" s="88"/>
      <c r="H36" s="88"/>
      <c r="I36" s="88"/>
      <c r="J36" s="88"/>
      <c r="K36" s="91"/>
      <c r="L36" s="90"/>
    </row>
    <row r="37" spans="2:14" ht="15" customHeight="1">
      <c r="C37" s="226"/>
      <c r="D37" s="88"/>
      <c r="E37" s="88"/>
      <c r="F37" s="88"/>
      <c r="G37" s="88"/>
      <c r="H37" s="88"/>
      <c r="I37" s="88"/>
      <c r="J37" s="88"/>
      <c r="K37" s="91"/>
      <c r="L37" s="90"/>
    </row>
    <row r="38" spans="2:14" ht="15" customHeight="1">
      <c r="B38" s="228" t="s">
        <v>299</v>
      </c>
      <c r="C38" s="226"/>
      <c r="D38" s="88"/>
      <c r="E38" s="88"/>
      <c r="F38" s="88"/>
      <c r="G38" s="88"/>
      <c r="H38" s="88"/>
      <c r="I38" s="88"/>
      <c r="J38" s="88"/>
      <c r="K38" s="91"/>
      <c r="L38" s="90"/>
    </row>
    <row r="39" spans="2:14" ht="15" customHeight="1">
      <c r="C39" s="226"/>
      <c r="D39" s="88"/>
      <c r="E39" s="88"/>
      <c r="F39" s="88"/>
      <c r="G39" s="88"/>
      <c r="H39" s="88"/>
      <c r="I39" s="88"/>
      <c r="J39" s="88"/>
      <c r="K39" s="91"/>
      <c r="L39" s="90"/>
    </row>
    <row r="40" spans="2:14" ht="23.25" customHeight="1">
      <c r="B40" s="100" t="s">
        <v>300</v>
      </c>
      <c r="C40" s="93"/>
      <c r="D40" s="93"/>
      <c r="E40" s="93"/>
      <c r="F40" s="93"/>
      <c r="G40" s="93"/>
      <c r="H40" s="93"/>
      <c r="I40" s="93"/>
      <c r="J40" s="93"/>
      <c r="K40" s="93"/>
      <c r="L40" s="93"/>
      <c r="M40" s="93"/>
      <c r="N40" s="227"/>
    </row>
    <row r="41" spans="2:14" ht="18.75" customHeight="1">
      <c r="B41" s="101" t="s">
        <v>1</v>
      </c>
      <c r="C41" s="102" t="s">
        <v>2</v>
      </c>
      <c r="D41" s="103">
        <v>2010</v>
      </c>
      <c r="E41" s="308">
        <v>2011</v>
      </c>
      <c r="F41" s="104">
        <v>2012</v>
      </c>
      <c r="G41" s="104">
        <v>2013</v>
      </c>
      <c r="H41" s="105">
        <v>2014</v>
      </c>
      <c r="I41" s="106">
        <v>2015</v>
      </c>
      <c r="J41" s="105">
        <v>2016</v>
      </c>
      <c r="K41" s="105">
        <v>2017</v>
      </c>
      <c r="L41" s="104">
        <v>2018</v>
      </c>
      <c r="M41" s="107">
        <v>2024</v>
      </c>
      <c r="N41" s="229" t="s">
        <v>323</v>
      </c>
    </row>
    <row r="42" spans="2:14" ht="20.25" customHeight="1">
      <c r="B42" s="74" t="s">
        <v>246</v>
      </c>
      <c r="C42" s="230"/>
      <c r="D42" s="230"/>
      <c r="E42" s="230"/>
      <c r="F42" s="230"/>
      <c r="G42" s="230"/>
      <c r="H42" s="230"/>
      <c r="I42" s="230"/>
      <c r="J42" s="230"/>
      <c r="K42" s="230"/>
      <c r="L42" s="230"/>
      <c r="M42" s="230"/>
      <c r="N42" s="231"/>
    </row>
    <row r="43" spans="2:14" ht="101.5">
      <c r="B43" s="78">
        <v>9</v>
      </c>
      <c r="C43" s="79" t="s">
        <v>245</v>
      </c>
      <c r="D43" s="38">
        <v>720</v>
      </c>
      <c r="E43" s="309">
        <v>725</v>
      </c>
      <c r="F43" s="39">
        <v>728</v>
      </c>
      <c r="G43" s="39">
        <v>730</v>
      </c>
      <c r="H43" s="40">
        <v>730</v>
      </c>
      <c r="I43" s="41">
        <v>730</v>
      </c>
      <c r="J43" s="40">
        <v>730</v>
      </c>
      <c r="K43" s="40">
        <v>732</v>
      </c>
      <c r="L43" s="39">
        <v>735</v>
      </c>
      <c r="M43" s="42"/>
      <c r="N43" s="81" t="s">
        <v>352</v>
      </c>
    </row>
    <row r="45" spans="2:14" ht="15.5">
      <c r="B45" s="437" t="s">
        <v>162</v>
      </c>
      <c r="C45" s="437"/>
      <c r="D45" s="437"/>
      <c r="E45" s="437"/>
      <c r="F45" s="437"/>
      <c r="G45" s="437"/>
      <c r="H45" s="437"/>
      <c r="I45" s="437"/>
      <c r="J45" s="437"/>
      <c r="K45" s="437"/>
      <c r="L45" s="437"/>
    </row>
    <row r="47" spans="2:14" ht="15" customHeight="1">
      <c r="B47" s="449" t="s">
        <v>121</v>
      </c>
      <c r="C47" s="450"/>
      <c r="D47" s="450"/>
      <c r="E47" s="450"/>
      <c r="F47" s="451"/>
      <c r="G47" s="128" t="s">
        <v>131</v>
      </c>
      <c r="H47" s="438" t="s">
        <v>133</v>
      </c>
      <c r="I47" s="439"/>
      <c r="J47" s="439"/>
      <c r="K47" s="439"/>
      <c r="L47" s="440"/>
    </row>
    <row r="48" spans="2:14" ht="36" customHeight="1">
      <c r="B48" s="78">
        <v>1</v>
      </c>
      <c r="C48" s="453" t="s">
        <v>244</v>
      </c>
      <c r="D48" s="453"/>
      <c r="E48" s="453"/>
      <c r="F48" s="453"/>
      <c r="G48" s="431" t="s">
        <v>424</v>
      </c>
      <c r="H48" s="432"/>
      <c r="I48" s="432"/>
      <c r="J48" s="432"/>
      <c r="K48" s="432"/>
      <c r="L48" s="433"/>
    </row>
    <row r="49" spans="2:12" ht="39" customHeight="1">
      <c r="B49" s="78">
        <v>2</v>
      </c>
      <c r="C49" s="453" t="s">
        <v>316</v>
      </c>
      <c r="D49" s="453"/>
      <c r="E49" s="453"/>
      <c r="F49" s="453"/>
      <c r="G49" s="32" t="s">
        <v>6</v>
      </c>
      <c r="H49" s="431" t="s">
        <v>438</v>
      </c>
      <c r="I49" s="432"/>
      <c r="J49" s="432"/>
      <c r="K49" s="432"/>
      <c r="L49" s="433"/>
    </row>
    <row r="50" spans="2:12" ht="38.25" customHeight="1">
      <c r="B50" s="78">
        <v>3</v>
      </c>
      <c r="C50" s="444" t="s">
        <v>332</v>
      </c>
      <c r="D50" s="442"/>
      <c r="E50" s="442"/>
      <c r="F50" s="443"/>
      <c r="G50" s="32" t="s">
        <v>5</v>
      </c>
      <c r="H50" s="431" t="s">
        <v>417</v>
      </c>
      <c r="I50" s="432"/>
      <c r="J50" s="432"/>
      <c r="K50" s="432"/>
      <c r="L50" s="433"/>
    </row>
    <row r="51" spans="2:12" ht="38.25" customHeight="1">
      <c r="B51" s="78">
        <v>4</v>
      </c>
      <c r="C51" s="444" t="s">
        <v>243</v>
      </c>
      <c r="D51" s="442"/>
      <c r="E51" s="442"/>
      <c r="F51" s="443"/>
      <c r="G51" s="32" t="s">
        <v>5</v>
      </c>
      <c r="H51" s="431" t="s">
        <v>418</v>
      </c>
      <c r="I51" s="432"/>
      <c r="J51" s="432"/>
      <c r="K51" s="432"/>
      <c r="L51" s="433"/>
    </row>
    <row r="52" spans="2:12" ht="62.25" customHeight="1">
      <c r="B52" s="78">
        <v>5</v>
      </c>
      <c r="C52" s="453" t="s">
        <v>317</v>
      </c>
      <c r="D52" s="453"/>
      <c r="E52" s="453"/>
      <c r="F52" s="453"/>
      <c r="G52" s="32" t="s">
        <v>5</v>
      </c>
      <c r="H52" s="431"/>
      <c r="I52" s="432"/>
      <c r="J52" s="432"/>
      <c r="K52" s="432"/>
      <c r="L52" s="433"/>
    </row>
    <row r="53" spans="2:12" ht="27.75" customHeight="1">
      <c r="B53" s="78">
        <v>6</v>
      </c>
      <c r="C53" s="428" t="s">
        <v>191</v>
      </c>
      <c r="D53" s="429"/>
      <c r="E53" s="429"/>
      <c r="F53" s="430"/>
      <c r="G53" s="431"/>
      <c r="H53" s="432"/>
      <c r="I53" s="432"/>
      <c r="J53" s="432"/>
      <c r="K53" s="432"/>
      <c r="L53" s="433"/>
    </row>
    <row r="54" spans="2:12" ht="40.5" customHeight="1">
      <c r="B54" s="78">
        <v>7</v>
      </c>
      <c r="C54" s="452" t="s">
        <v>242</v>
      </c>
      <c r="D54" s="452"/>
      <c r="E54" s="452"/>
      <c r="F54" s="452"/>
      <c r="G54" s="32" t="s">
        <v>6</v>
      </c>
      <c r="H54" s="431"/>
      <c r="I54" s="432"/>
      <c r="J54" s="432"/>
      <c r="K54" s="432"/>
      <c r="L54" s="433"/>
    </row>
    <row r="55" spans="2:12" ht="39" customHeight="1">
      <c r="B55" s="78">
        <v>8</v>
      </c>
      <c r="C55" s="452" t="s">
        <v>241</v>
      </c>
      <c r="D55" s="452"/>
      <c r="E55" s="452"/>
      <c r="F55" s="452"/>
      <c r="G55" s="32" t="s">
        <v>5</v>
      </c>
      <c r="H55" s="431" t="s">
        <v>419</v>
      </c>
      <c r="I55" s="432"/>
      <c r="J55" s="432"/>
      <c r="K55" s="432"/>
      <c r="L55" s="433"/>
    </row>
    <row r="56" spans="2:12" ht="41.25" customHeight="1">
      <c r="B56" s="78">
        <v>9</v>
      </c>
      <c r="C56" s="453" t="s">
        <v>289</v>
      </c>
      <c r="D56" s="453"/>
      <c r="E56" s="453"/>
      <c r="F56" s="453"/>
      <c r="G56" s="32" t="s">
        <v>5</v>
      </c>
      <c r="H56" s="431"/>
      <c r="I56" s="432"/>
      <c r="J56" s="432"/>
      <c r="K56" s="432"/>
      <c r="L56" s="433"/>
    </row>
    <row r="58" spans="2:12" ht="15.5">
      <c r="B58" s="454" t="s">
        <v>20</v>
      </c>
      <c r="C58" s="455"/>
    </row>
    <row r="59" spans="2:12" ht="72.75" customHeight="1">
      <c r="B59" s="431"/>
      <c r="C59" s="432"/>
      <c r="D59" s="432"/>
      <c r="E59" s="432"/>
      <c r="F59" s="432"/>
      <c r="G59" s="432"/>
      <c r="H59" s="432"/>
      <c r="I59" s="432"/>
      <c r="J59" s="432"/>
      <c r="K59" s="432"/>
      <c r="L59" s="433"/>
    </row>
  </sheetData>
  <sheetProtection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E18:F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zoomScaleSheetLayoutView="70" workbookViewId="0"/>
  </sheetViews>
  <sheetFormatPr defaultColWidth="8.81640625" defaultRowHeight="14.5"/>
  <cols>
    <col min="1" max="1" width="4.54296875" style="305" customWidth="1"/>
    <col min="2" max="2" width="8.81640625" style="55"/>
    <col min="3" max="3" width="40" style="55" customWidth="1"/>
    <col min="4" max="10" width="12.54296875" style="55" customWidth="1"/>
    <col min="11" max="11" width="14" style="55" bestFit="1" customWidth="1"/>
    <col min="12" max="12" width="46.1796875" style="55" customWidth="1"/>
    <col min="13" max="16384" width="8.81640625" style="55"/>
  </cols>
  <sheetData>
    <row r="1" spans="1:13" ht="15.5">
      <c r="A1" s="304" t="s">
        <v>5</v>
      </c>
      <c r="D1" s="215" t="s">
        <v>0</v>
      </c>
    </row>
    <row r="2" spans="1:13" ht="15.5">
      <c r="A2" s="304" t="s">
        <v>6</v>
      </c>
      <c r="D2" s="216" t="s">
        <v>122</v>
      </c>
    </row>
    <row r="5" spans="1:13" s="60" customFormat="1" ht="21">
      <c r="A5" s="232"/>
      <c r="B5" s="61" t="s">
        <v>290</v>
      </c>
      <c r="C5" s="62"/>
      <c r="D5" s="62"/>
      <c r="E5" s="63"/>
      <c r="F5" s="62"/>
      <c r="G5" s="62"/>
      <c r="H5" s="62"/>
      <c r="I5" s="62"/>
      <c r="J5" s="62"/>
      <c r="K5" s="62"/>
      <c r="L5" s="62"/>
      <c r="M5" s="232"/>
    </row>
    <row r="6" spans="1:13">
      <c r="K6" s="233"/>
    </row>
    <row r="7" spans="1:13" ht="22.5" customHeight="1">
      <c r="B7" s="66" t="s">
        <v>1</v>
      </c>
      <c r="C7" s="66" t="s">
        <v>2</v>
      </c>
      <c r="D7" s="68" t="s">
        <v>3</v>
      </c>
      <c r="E7" s="69">
        <v>2013</v>
      </c>
      <c r="F7" s="70">
        <v>2014</v>
      </c>
      <c r="G7" s="71">
        <v>2015</v>
      </c>
      <c r="H7" s="70">
        <v>2016</v>
      </c>
      <c r="I7" s="70">
        <v>2017</v>
      </c>
      <c r="J7" s="69">
        <v>2018</v>
      </c>
      <c r="K7" s="234">
        <v>2024</v>
      </c>
      <c r="L7" s="235" t="s">
        <v>126</v>
      </c>
    </row>
    <row r="8" spans="1:13" ht="15.5">
      <c r="B8" s="456" t="s">
        <v>249</v>
      </c>
      <c r="C8" s="457"/>
      <c r="D8" s="457"/>
      <c r="E8" s="457"/>
      <c r="F8" s="457"/>
      <c r="G8" s="457"/>
      <c r="H8" s="457"/>
      <c r="I8" s="457"/>
      <c r="J8" s="457"/>
      <c r="K8" s="457"/>
      <c r="L8" s="458"/>
    </row>
    <row r="9" spans="1:13" ht="58">
      <c r="B9" s="291">
        <v>1</v>
      </c>
      <c r="C9" s="79" t="s">
        <v>341</v>
      </c>
      <c r="D9" s="33"/>
      <c r="E9" s="34"/>
      <c r="F9" s="35">
        <v>650</v>
      </c>
      <c r="G9" s="33">
        <v>612</v>
      </c>
      <c r="H9" s="35">
        <v>636</v>
      </c>
      <c r="I9" s="35">
        <v>726</v>
      </c>
      <c r="J9" s="34">
        <v>636</v>
      </c>
      <c r="K9" s="49"/>
      <c r="L9" s="122" t="s">
        <v>384</v>
      </c>
    </row>
    <row r="10" spans="1:13" ht="159.5">
      <c r="B10" s="291">
        <v>2</v>
      </c>
      <c r="C10" s="313" t="s">
        <v>385</v>
      </c>
      <c r="D10" s="33"/>
      <c r="E10" s="34"/>
      <c r="F10" s="35">
        <v>104</v>
      </c>
      <c r="G10" s="33"/>
      <c r="H10" s="35"/>
      <c r="I10" s="35"/>
      <c r="J10" s="34"/>
      <c r="K10" s="49"/>
      <c r="L10" s="122" t="s">
        <v>406</v>
      </c>
    </row>
    <row r="11" spans="1:13" ht="101.25" customHeight="1" thickBot="1">
      <c r="B11" s="292">
        <v>3</v>
      </c>
      <c r="C11" s="314" t="s">
        <v>386</v>
      </c>
      <c r="D11" s="33"/>
      <c r="E11" s="34"/>
      <c r="F11" s="35">
        <v>205</v>
      </c>
      <c r="G11" s="33">
        <v>79</v>
      </c>
      <c r="H11" s="36">
        <v>240</v>
      </c>
      <c r="I11" s="36">
        <v>83</v>
      </c>
      <c r="J11" s="48">
        <v>74</v>
      </c>
      <c r="K11" s="49"/>
      <c r="L11" s="54" t="s">
        <v>434</v>
      </c>
    </row>
    <row r="12" spans="1:13" ht="19.5" customHeight="1" thickTop="1">
      <c r="B12" s="74" t="s">
        <v>110</v>
      </c>
      <c r="C12" s="315"/>
      <c r="D12" s="75"/>
      <c r="E12" s="75"/>
      <c r="F12" s="75"/>
      <c r="G12" s="75"/>
      <c r="H12" s="75"/>
      <c r="I12" s="75"/>
      <c r="J12" s="85"/>
      <c r="K12" s="236" t="s">
        <v>137</v>
      </c>
      <c r="L12" s="225"/>
    </row>
    <row r="13" spans="1:13" ht="82.5" customHeight="1">
      <c r="B13" s="286">
        <v>4</v>
      </c>
      <c r="C13" s="316" t="s">
        <v>387</v>
      </c>
      <c r="D13" s="45" t="str">
        <f>IF(OR(ISBLANK(D9),ISBLANK(D10)),"",100*D10/D9)</f>
        <v/>
      </c>
      <c r="E13" s="45" t="str">
        <f t="shared" ref="E13:J13" si="0">IF(OR(ISBLANK(E9),ISBLANK(E10)),"",100*E10/E9)</f>
        <v/>
      </c>
      <c r="F13" s="45">
        <v>16</v>
      </c>
      <c r="G13" s="45" t="str">
        <f t="shared" si="0"/>
        <v/>
      </c>
      <c r="H13" s="45" t="str">
        <f t="shared" si="0"/>
        <v/>
      </c>
      <c r="I13" s="45" t="str">
        <f t="shared" si="0"/>
        <v/>
      </c>
      <c r="J13" s="45" t="str">
        <f t="shared" si="0"/>
        <v/>
      </c>
      <c r="K13" s="123">
        <v>0.8</v>
      </c>
      <c r="L13" s="122"/>
    </row>
    <row r="14" spans="1:13" ht="44.5" customHeight="1">
      <c r="B14" s="286">
        <v>5</v>
      </c>
      <c r="C14" s="316" t="s">
        <v>388</v>
      </c>
      <c r="D14" s="317" t="str">
        <f>IF(OR(ISBLANK(D9),ISBLANK(D11)),"",100*D11/D9)</f>
        <v/>
      </c>
      <c r="E14" s="317" t="str">
        <f>IF(OR(ISBLANK(E9),ISBLANK(E11)),"",100*E11/E9)</f>
        <v/>
      </c>
      <c r="F14" s="317">
        <f t="shared" ref="F14:J14" si="1">IF(OR(ISBLANK(F9),ISBLANK(F11)),"",100*F11/F9)</f>
        <v>31.53846153846154</v>
      </c>
      <c r="G14" s="317">
        <f t="shared" si="1"/>
        <v>12.908496732026144</v>
      </c>
      <c r="H14" s="317">
        <f>IF(OR(ISBLANK(H9),ISBLANK(H11)),"",100*H11/H9)</f>
        <v>37.735849056603776</v>
      </c>
      <c r="I14" s="317">
        <f t="shared" si="1"/>
        <v>11.432506887052341</v>
      </c>
      <c r="J14" s="317">
        <f t="shared" si="1"/>
        <v>11.635220125786164</v>
      </c>
      <c r="K14" s="123">
        <v>0.19</v>
      </c>
      <c r="L14" s="54" t="s">
        <v>435</v>
      </c>
    </row>
    <row r="15" spans="1:13" ht="6.75" customHeight="1" thickBot="1">
      <c r="C15" s="226"/>
      <c r="D15" s="88"/>
      <c r="E15" s="88"/>
      <c r="F15" s="88"/>
      <c r="G15" s="88"/>
      <c r="H15" s="88"/>
      <c r="I15" s="88"/>
      <c r="J15" s="88"/>
      <c r="K15" s="89"/>
      <c r="L15" s="90"/>
    </row>
    <row r="16" spans="1:13" ht="15" thickTop="1"/>
    <row r="17" spans="2:12" ht="15.5">
      <c r="B17" s="437" t="s">
        <v>162</v>
      </c>
      <c r="C17" s="437"/>
      <c r="D17" s="437"/>
      <c r="E17" s="437"/>
      <c r="F17" s="437"/>
      <c r="G17" s="437"/>
      <c r="H17" s="437"/>
      <c r="I17" s="437"/>
      <c r="J17" s="437"/>
      <c r="K17" s="437"/>
      <c r="L17" s="437"/>
    </row>
    <row r="19" spans="2:12" ht="21" customHeight="1">
      <c r="B19" s="449" t="s">
        <v>121</v>
      </c>
      <c r="C19" s="450"/>
      <c r="D19" s="450"/>
      <c r="E19" s="450"/>
      <c r="F19" s="451"/>
      <c r="G19" s="128" t="s">
        <v>131</v>
      </c>
      <c r="H19" s="438" t="s">
        <v>133</v>
      </c>
      <c r="I19" s="439"/>
      <c r="J19" s="439"/>
      <c r="K19" s="439"/>
      <c r="L19" s="440"/>
    </row>
    <row r="20" spans="2:12" ht="124.5" customHeight="1">
      <c r="B20" s="78">
        <v>1</v>
      </c>
      <c r="C20" s="452" t="s">
        <v>257</v>
      </c>
      <c r="D20" s="452"/>
      <c r="E20" s="452"/>
      <c r="F20" s="452"/>
      <c r="G20" s="32" t="s">
        <v>5</v>
      </c>
      <c r="H20" s="461" t="s">
        <v>425</v>
      </c>
      <c r="I20" s="462"/>
      <c r="J20" s="462"/>
      <c r="K20" s="462"/>
      <c r="L20" s="463"/>
    </row>
    <row r="21" spans="2:12" ht="41.25" customHeight="1">
      <c r="B21" s="78">
        <v>2</v>
      </c>
      <c r="C21" s="453" t="s">
        <v>318</v>
      </c>
      <c r="D21" s="453"/>
      <c r="E21" s="453"/>
      <c r="F21" s="453"/>
      <c r="G21" s="32"/>
      <c r="H21" s="461" t="s">
        <v>407</v>
      </c>
      <c r="I21" s="462"/>
      <c r="J21" s="462"/>
      <c r="K21" s="462"/>
      <c r="L21" s="463"/>
    </row>
    <row r="22" spans="2:12" ht="38.25" customHeight="1">
      <c r="B22" s="78">
        <v>3</v>
      </c>
      <c r="C22" s="452" t="s">
        <v>319</v>
      </c>
      <c r="D22" s="453"/>
      <c r="E22" s="453"/>
      <c r="F22" s="453"/>
      <c r="G22" s="32" t="s">
        <v>6</v>
      </c>
      <c r="H22" s="461"/>
      <c r="I22" s="462"/>
      <c r="J22" s="462"/>
      <c r="K22" s="462"/>
      <c r="L22" s="463"/>
    </row>
    <row r="23" spans="2:12" ht="39.75" customHeight="1">
      <c r="B23" s="78">
        <v>4</v>
      </c>
      <c r="C23" s="459" t="s">
        <v>256</v>
      </c>
      <c r="D23" s="460"/>
      <c r="E23" s="460"/>
      <c r="F23" s="460"/>
      <c r="G23" s="32" t="s">
        <v>6</v>
      </c>
      <c r="H23" s="461"/>
      <c r="I23" s="462"/>
      <c r="J23" s="462"/>
      <c r="K23" s="462"/>
      <c r="L23" s="463"/>
    </row>
    <row r="24" spans="2:12" ht="48" customHeight="1">
      <c r="B24" s="78">
        <v>5</v>
      </c>
      <c r="C24" s="452" t="s">
        <v>320</v>
      </c>
      <c r="D24" s="453"/>
      <c r="E24" s="453"/>
      <c r="F24" s="453"/>
      <c r="G24" s="32" t="s">
        <v>5</v>
      </c>
      <c r="H24" s="461" t="s">
        <v>436</v>
      </c>
      <c r="I24" s="462"/>
      <c r="J24" s="462"/>
      <c r="K24" s="462"/>
      <c r="L24" s="463"/>
    </row>
    <row r="25" spans="2:12" ht="45.75" customHeight="1">
      <c r="B25" s="78">
        <v>6</v>
      </c>
      <c r="C25" s="453" t="s">
        <v>255</v>
      </c>
      <c r="D25" s="453"/>
      <c r="E25" s="453"/>
      <c r="F25" s="453"/>
      <c r="G25" s="461" t="s">
        <v>408</v>
      </c>
      <c r="H25" s="462"/>
      <c r="I25" s="462"/>
      <c r="J25" s="462"/>
      <c r="K25" s="462"/>
      <c r="L25" s="463"/>
    </row>
    <row r="26" spans="2:12" ht="50.25" customHeight="1">
      <c r="B26" s="78">
        <v>7</v>
      </c>
      <c r="C26" s="452" t="s">
        <v>254</v>
      </c>
      <c r="D26" s="453"/>
      <c r="E26" s="453"/>
      <c r="F26" s="453"/>
      <c r="G26" s="32" t="s">
        <v>5</v>
      </c>
      <c r="H26" s="461"/>
      <c r="I26" s="462"/>
      <c r="J26" s="462"/>
      <c r="K26" s="462"/>
      <c r="L26" s="463"/>
    </row>
    <row r="27" spans="2:12" ht="27.75" customHeight="1">
      <c r="B27" s="78">
        <v>8</v>
      </c>
      <c r="C27" s="452" t="s">
        <v>253</v>
      </c>
      <c r="D27" s="453"/>
      <c r="E27" s="453"/>
      <c r="F27" s="453"/>
      <c r="G27" s="32" t="s">
        <v>6</v>
      </c>
      <c r="H27" s="461"/>
      <c r="I27" s="462"/>
      <c r="J27" s="462"/>
      <c r="K27" s="462"/>
      <c r="L27" s="463"/>
    </row>
    <row r="28" spans="2:12" ht="35.25" customHeight="1">
      <c r="B28" s="78">
        <v>9</v>
      </c>
      <c r="C28" s="452" t="s">
        <v>252</v>
      </c>
      <c r="D28" s="453"/>
      <c r="E28" s="453"/>
      <c r="F28" s="453"/>
      <c r="G28" s="32" t="s">
        <v>5</v>
      </c>
      <c r="H28" s="461" t="s">
        <v>437</v>
      </c>
      <c r="I28" s="462"/>
      <c r="J28" s="462"/>
      <c r="K28" s="462"/>
      <c r="L28" s="463"/>
    </row>
    <row r="29" spans="2:12" ht="42" customHeight="1">
      <c r="B29" s="78">
        <v>10</v>
      </c>
      <c r="C29" s="452" t="s">
        <v>321</v>
      </c>
      <c r="D29" s="453"/>
      <c r="E29" s="453"/>
      <c r="F29" s="453"/>
      <c r="G29" s="32" t="s">
        <v>5</v>
      </c>
      <c r="H29" s="461"/>
      <c r="I29" s="462"/>
      <c r="J29" s="462"/>
      <c r="K29" s="462"/>
      <c r="L29" s="463"/>
    </row>
    <row r="30" spans="2:12" ht="44.25" customHeight="1">
      <c r="B30" s="286">
        <v>11</v>
      </c>
      <c r="C30" s="452" t="s">
        <v>251</v>
      </c>
      <c r="D30" s="453"/>
      <c r="E30" s="453"/>
      <c r="F30" s="453"/>
      <c r="G30" s="32" t="s">
        <v>6</v>
      </c>
      <c r="H30" s="461" t="s">
        <v>380</v>
      </c>
      <c r="I30" s="462"/>
      <c r="J30" s="462"/>
      <c r="K30" s="462"/>
      <c r="L30" s="463"/>
    </row>
    <row r="31" spans="2:12" ht="38.25" customHeight="1">
      <c r="B31" s="78">
        <v>12</v>
      </c>
      <c r="C31" s="466" t="s">
        <v>250</v>
      </c>
      <c r="D31" s="466"/>
      <c r="E31" s="466"/>
      <c r="F31" s="466"/>
      <c r="G31" s="32"/>
      <c r="H31" s="461" t="s">
        <v>407</v>
      </c>
      <c r="I31" s="462"/>
      <c r="J31" s="462"/>
      <c r="K31" s="462"/>
      <c r="L31" s="463"/>
    </row>
    <row r="32" spans="2:12" ht="41.25" customHeight="1">
      <c r="B32" s="78">
        <v>13</v>
      </c>
      <c r="C32" s="466" t="s">
        <v>292</v>
      </c>
      <c r="D32" s="466"/>
      <c r="E32" s="466"/>
      <c r="F32" s="466"/>
      <c r="G32" s="32"/>
      <c r="H32" s="461" t="s">
        <v>407</v>
      </c>
      <c r="I32" s="462"/>
      <c r="J32" s="462"/>
      <c r="K32" s="462"/>
      <c r="L32" s="463"/>
    </row>
    <row r="33" spans="2:12" ht="27.75" customHeight="1">
      <c r="B33" s="78">
        <v>14</v>
      </c>
      <c r="C33" s="453" t="s">
        <v>293</v>
      </c>
      <c r="D33" s="453"/>
      <c r="E33" s="453"/>
      <c r="F33" s="453"/>
      <c r="G33" s="32"/>
      <c r="H33" s="461" t="s">
        <v>407</v>
      </c>
      <c r="I33" s="462"/>
      <c r="J33" s="462"/>
      <c r="K33" s="462"/>
      <c r="L33" s="463"/>
    </row>
    <row r="35" spans="2:12" ht="15.5">
      <c r="B35" s="464" t="s">
        <v>20</v>
      </c>
      <c r="C35" s="465"/>
    </row>
    <row r="36" spans="2:12" ht="72.75" customHeight="1">
      <c r="B36" s="461"/>
      <c r="C36" s="462"/>
      <c r="D36" s="462"/>
      <c r="E36" s="462"/>
      <c r="F36" s="462"/>
      <c r="G36" s="462"/>
      <c r="H36" s="462"/>
      <c r="I36" s="462"/>
      <c r="J36" s="462"/>
      <c r="K36" s="462"/>
      <c r="L36" s="463"/>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E13 G13:J13 D14:E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1640625" defaultRowHeight="14.5"/>
  <cols>
    <col min="1" max="1" width="4.54296875" style="307" customWidth="1"/>
    <col min="2" max="2" width="8.81640625" style="237"/>
    <col min="3" max="3" width="40" style="237" customWidth="1"/>
    <col min="4" max="5" width="10.453125" style="237" customWidth="1"/>
    <col min="6" max="6" width="13.453125" style="237" customWidth="1"/>
    <col min="7" max="7" width="32.453125" style="238" customWidth="1"/>
    <col min="8" max="8" width="46" style="238" customWidth="1"/>
    <col min="9" max="16384" width="8.81640625" style="237"/>
  </cols>
  <sheetData>
    <row r="1" spans="1:8" ht="15.5">
      <c r="A1" s="304" t="s">
        <v>5</v>
      </c>
      <c r="D1" s="215" t="s">
        <v>0</v>
      </c>
    </row>
    <row r="2" spans="1:8" ht="15.5">
      <c r="A2" s="304" t="s">
        <v>6</v>
      </c>
      <c r="D2" s="216" t="s">
        <v>122</v>
      </c>
    </row>
    <row r="5" spans="1:8" s="239" customFormat="1" ht="21">
      <c r="A5" s="306"/>
      <c r="B5" s="61" t="s">
        <v>294</v>
      </c>
      <c r="C5" s="240"/>
      <c r="D5" s="240"/>
      <c r="E5" s="63"/>
      <c r="F5" s="240"/>
      <c r="G5" s="241"/>
      <c r="H5" s="241"/>
    </row>
    <row r="6" spans="1:8" ht="15.75" customHeight="1">
      <c r="B6" s="242"/>
    </row>
    <row r="7" spans="1:8" ht="21" customHeight="1">
      <c r="B7" s="467" t="s">
        <v>322</v>
      </c>
      <c r="C7" s="468"/>
      <c r="D7" s="468"/>
      <c r="E7" s="468"/>
      <c r="F7" s="468"/>
      <c r="G7" s="468"/>
      <c r="H7" s="469"/>
    </row>
    <row r="8" spans="1:8" ht="16.5" customHeight="1" thickBot="1">
      <c r="B8" s="243"/>
    </row>
    <row r="9" spans="1:8" ht="11.25" customHeight="1" thickTop="1">
      <c r="E9" s="244"/>
      <c r="F9" s="245"/>
      <c r="G9" s="246"/>
    </row>
    <row r="10" spans="1:8" ht="46.5">
      <c r="B10" s="66" t="s">
        <v>1</v>
      </c>
      <c r="C10" s="66" t="s">
        <v>2</v>
      </c>
      <c r="D10" s="247" t="s">
        <v>349</v>
      </c>
      <c r="E10" s="248" t="s">
        <v>350</v>
      </c>
      <c r="F10" s="249" t="s">
        <v>265</v>
      </c>
      <c r="G10" s="129" t="s">
        <v>347</v>
      </c>
      <c r="H10" s="250" t="s">
        <v>348</v>
      </c>
    </row>
    <row r="11" spans="1:8" ht="18.75" customHeight="1">
      <c r="B11" s="251" t="s">
        <v>285</v>
      </c>
      <c r="C11" s="252"/>
      <c r="D11" s="253" t="s">
        <v>284</v>
      </c>
      <c r="E11" s="254" t="s">
        <v>284</v>
      </c>
      <c r="F11" s="255"/>
      <c r="G11" s="256"/>
      <c r="H11" s="257"/>
    </row>
    <row r="12" spans="1:8" ht="58.5" thickBot="1">
      <c r="B12" s="258">
        <v>1</v>
      </c>
      <c r="C12" s="259" t="s">
        <v>351</v>
      </c>
      <c r="D12" s="335" t="s">
        <v>6</v>
      </c>
      <c r="E12" s="335" t="s">
        <v>6</v>
      </c>
      <c r="F12" s="119">
        <v>2020</v>
      </c>
      <c r="G12" s="336"/>
      <c r="H12" s="54" t="s">
        <v>430</v>
      </c>
    </row>
    <row r="13" spans="1:8" ht="29.5" thickTop="1">
      <c r="B13" s="258">
        <v>2</v>
      </c>
      <c r="C13" s="260" t="s">
        <v>296</v>
      </c>
      <c r="D13" s="321"/>
      <c r="E13" s="321"/>
      <c r="F13" s="50"/>
      <c r="G13" s="120"/>
      <c r="H13" s="122"/>
    </row>
    <row r="14" spans="1:8" ht="21" customHeight="1">
      <c r="B14" s="258">
        <v>3</v>
      </c>
      <c r="C14" s="260" t="s">
        <v>283</v>
      </c>
      <c r="D14" s="321"/>
      <c r="E14" s="321"/>
      <c r="F14" s="51"/>
      <c r="G14" s="120"/>
      <c r="H14" s="122"/>
    </row>
    <row r="15" spans="1:8" ht="29">
      <c r="B15" s="258">
        <v>4</v>
      </c>
      <c r="C15" s="261" t="s">
        <v>282</v>
      </c>
      <c r="D15" s="321"/>
      <c r="E15" s="321"/>
      <c r="F15" s="51"/>
      <c r="G15" s="120"/>
      <c r="H15" s="122"/>
    </row>
    <row r="16" spans="1:8" ht="44" thickBot="1">
      <c r="B16" s="258">
        <v>5</v>
      </c>
      <c r="C16" s="261" t="s">
        <v>281</v>
      </c>
      <c r="D16" s="321"/>
      <c r="E16" s="321"/>
      <c r="F16" s="51"/>
      <c r="G16" s="120"/>
      <c r="H16" s="122"/>
    </row>
    <row r="17" spans="2:8" ht="18.75" customHeight="1" thickTop="1">
      <c r="B17" s="251" t="s">
        <v>280</v>
      </c>
      <c r="C17" s="252"/>
      <c r="D17" s="322" t="s">
        <v>284</v>
      </c>
      <c r="E17" s="322" t="s">
        <v>284</v>
      </c>
      <c r="F17" s="262" t="s">
        <v>265</v>
      </c>
      <c r="G17" s="256"/>
      <c r="H17" s="257"/>
    </row>
    <row r="18" spans="2:8" ht="87.5" thickBot="1">
      <c r="B18" s="258">
        <v>6</v>
      </c>
      <c r="C18" s="259" t="s">
        <v>279</v>
      </c>
      <c r="D18" s="335" t="s">
        <v>6</v>
      </c>
      <c r="E18" s="335" t="s">
        <v>6</v>
      </c>
      <c r="F18" s="119">
        <v>2024</v>
      </c>
      <c r="G18" s="121"/>
      <c r="H18" s="122" t="s">
        <v>426</v>
      </c>
    </row>
    <row r="19" spans="2:8" ht="29.5" thickTop="1">
      <c r="B19" s="258">
        <v>7</v>
      </c>
      <c r="C19" s="260" t="s">
        <v>295</v>
      </c>
      <c r="D19" s="321"/>
      <c r="E19" s="321"/>
      <c r="F19" s="51"/>
      <c r="G19" s="120"/>
      <c r="H19" s="122"/>
    </row>
    <row r="20" spans="2:8" ht="27" customHeight="1">
      <c r="B20" s="258">
        <v>8</v>
      </c>
      <c r="C20" s="260" t="s">
        <v>78</v>
      </c>
      <c r="D20" s="321"/>
      <c r="E20" s="321"/>
      <c r="F20" s="51"/>
      <c r="G20" s="120"/>
      <c r="H20" s="122"/>
    </row>
    <row r="21" spans="2:8" ht="29">
      <c r="B21" s="258">
        <v>9</v>
      </c>
      <c r="C21" s="260" t="s">
        <v>277</v>
      </c>
      <c r="D21" s="321"/>
      <c r="E21" s="321"/>
      <c r="F21" s="51"/>
      <c r="G21" s="120"/>
      <c r="H21" s="122"/>
    </row>
    <row r="22" spans="2:8" ht="43.5">
      <c r="B22" s="258">
        <v>10</v>
      </c>
      <c r="C22" s="260" t="s">
        <v>276</v>
      </c>
      <c r="D22" s="321"/>
      <c r="E22" s="321"/>
      <c r="F22" s="51"/>
      <c r="G22" s="120"/>
      <c r="H22" s="122"/>
    </row>
    <row r="23" spans="2:8" ht="20.25" customHeight="1" thickBot="1">
      <c r="B23" s="258">
        <v>11</v>
      </c>
      <c r="C23" s="260" t="s">
        <v>278</v>
      </c>
      <c r="D23" s="321"/>
      <c r="E23" s="321"/>
      <c r="F23" s="51"/>
      <c r="G23" s="120"/>
      <c r="H23" s="122"/>
    </row>
    <row r="24" spans="2:8" ht="18.75" customHeight="1" thickTop="1">
      <c r="B24" s="251" t="s">
        <v>275</v>
      </c>
      <c r="C24" s="252"/>
      <c r="D24" s="322" t="s">
        <v>284</v>
      </c>
      <c r="E24" s="322" t="s">
        <v>284</v>
      </c>
      <c r="F24" s="262" t="s">
        <v>265</v>
      </c>
      <c r="G24" s="256"/>
      <c r="H24" s="257"/>
    </row>
    <row r="25" spans="2:8" ht="87.5" thickBot="1">
      <c r="B25" s="258">
        <v>12</v>
      </c>
      <c r="C25" s="259" t="s">
        <v>274</v>
      </c>
      <c r="D25" s="335" t="s">
        <v>6</v>
      </c>
      <c r="E25" s="335" t="s">
        <v>6</v>
      </c>
      <c r="F25" s="119">
        <v>2024</v>
      </c>
      <c r="G25" s="337"/>
      <c r="H25" s="54" t="s">
        <v>431</v>
      </c>
    </row>
    <row r="26" spans="2:8" ht="44" thickTop="1">
      <c r="B26" s="258">
        <v>13</v>
      </c>
      <c r="C26" s="260" t="s">
        <v>343</v>
      </c>
      <c r="D26" s="321"/>
      <c r="E26" s="321"/>
      <c r="F26" s="51"/>
      <c r="G26" s="120"/>
      <c r="H26" s="122"/>
    </row>
    <row r="27" spans="2:8" ht="18.75" customHeight="1">
      <c r="B27" s="258">
        <v>14</v>
      </c>
      <c r="C27" s="260" t="s">
        <v>269</v>
      </c>
      <c r="D27" s="321"/>
      <c r="E27" s="321"/>
      <c r="F27" s="51"/>
      <c r="G27" s="120"/>
      <c r="H27" s="122"/>
    </row>
    <row r="28" spans="2:8">
      <c r="B28" s="258">
        <v>15</v>
      </c>
      <c r="C28" s="260" t="s">
        <v>273</v>
      </c>
      <c r="D28" s="321"/>
      <c r="E28" s="321"/>
      <c r="F28" s="51"/>
      <c r="G28" s="120"/>
      <c r="H28" s="122"/>
    </row>
    <row r="29" spans="2:8" ht="29.5" thickBot="1">
      <c r="B29" s="258">
        <v>16</v>
      </c>
      <c r="C29" s="260" t="s">
        <v>272</v>
      </c>
      <c r="D29" s="321"/>
      <c r="E29" s="321"/>
      <c r="F29" s="51"/>
      <c r="G29" s="120"/>
      <c r="H29" s="122"/>
    </row>
    <row r="30" spans="2:8" ht="18.75" customHeight="1" thickTop="1">
      <c r="B30" s="251" t="s">
        <v>271</v>
      </c>
      <c r="C30" s="252"/>
      <c r="D30" s="322" t="s">
        <v>284</v>
      </c>
      <c r="E30" s="322" t="s">
        <v>284</v>
      </c>
      <c r="F30" s="262" t="s">
        <v>265</v>
      </c>
      <c r="G30" s="256"/>
      <c r="H30" s="257"/>
    </row>
    <row r="31" spans="2:8" ht="87.5" thickBot="1">
      <c r="B31" s="258">
        <v>17</v>
      </c>
      <c r="C31" s="259" t="s">
        <v>270</v>
      </c>
      <c r="D31" s="335" t="s">
        <v>6</v>
      </c>
      <c r="E31" s="335" t="s">
        <v>6</v>
      </c>
      <c r="F31" s="119">
        <v>2021</v>
      </c>
      <c r="G31" s="337"/>
      <c r="H31" s="338" t="s">
        <v>432</v>
      </c>
    </row>
    <row r="32" spans="2:8" ht="44" thickTop="1">
      <c r="B32" s="258">
        <v>18</v>
      </c>
      <c r="C32" s="260" t="s">
        <v>297</v>
      </c>
      <c r="D32" s="321"/>
      <c r="E32" s="321"/>
      <c r="F32" s="51"/>
      <c r="G32" s="120"/>
      <c r="H32" s="122"/>
    </row>
    <row r="33" spans="2:8" ht="21" customHeight="1">
      <c r="B33" s="258">
        <v>19</v>
      </c>
      <c r="C33" s="260" t="s">
        <v>269</v>
      </c>
      <c r="D33" s="321"/>
      <c r="E33" s="321"/>
      <c r="F33" s="51"/>
      <c r="G33" s="120"/>
      <c r="H33" s="122"/>
    </row>
    <row r="34" spans="2:8" ht="22.5" customHeight="1">
      <c r="B34" s="258">
        <v>20</v>
      </c>
      <c r="C34" s="260" t="s">
        <v>268</v>
      </c>
      <c r="D34" s="321"/>
      <c r="E34" s="321"/>
      <c r="F34" s="51"/>
      <c r="G34" s="120"/>
      <c r="H34" s="122"/>
    </row>
    <row r="35" spans="2:8" ht="29.5" thickBot="1">
      <c r="B35" s="258">
        <v>21</v>
      </c>
      <c r="C35" s="260" t="s">
        <v>267</v>
      </c>
      <c r="D35" s="321"/>
      <c r="E35" s="321"/>
      <c r="F35" s="52"/>
      <c r="G35" s="120"/>
      <c r="H35" s="122"/>
    </row>
    <row r="36" spans="2:8" ht="18.75" customHeight="1" thickTop="1">
      <c r="B36" s="251" t="s">
        <v>266</v>
      </c>
      <c r="C36" s="252"/>
      <c r="D36" s="322" t="s">
        <v>284</v>
      </c>
      <c r="E36" s="323" t="s">
        <v>284</v>
      </c>
      <c r="F36" s="262" t="s">
        <v>265</v>
      </c>
      <c r="G36" s="256"/>
      <c r="H36" s="257"/>
    </row>
    <row r="37" spans="2:8" ht="102" thickBot="1">
      <c r="B37" s="258">
        <v>22</v>
      </c>
      <c r="C37" s="259" t="s">
        <v>264</v>
      </c>
      <c r="D37" s="335" t="s">
        <v>6</v>
      </c>
      <c r="E37" s="339" t="s">
        <v>5</v>
      </c>
      <c r="F37" s="119">
        <v>2020</v>
      </c>
      <c r="G37" s="337" t="s">
        <v>397</v>
      </c>
      <c r="H37" s="54" t="s">
        <v>433</v>
      </c>
    </row>
    <row r="38" spans="2:8" ht="44" thickTop="1">
      <c r="B38" s="258">
        <v>23</v>
      </c>
      <c r="C38" s="260" t="s">
        <v>342</v>
      </c>
      <c r="D38" s="335" t="s">
        <v>6</v>
      </c>
      <c r="E38" s="339"/>
      <c r="F38" s="340"/>
      <c r="G38" s="341"/>
      <c r="H38" s="54"/>
    </row>
    <row r="39" spans="2:8" ht="29">
      <c r="B39" s="293">
        <v>24</v>
      </c>
      <c r="C39" s="260" t="s">
        <v>263</v>
      </c>
      <c r="D39" s="335" t="s">
        <v>6</v>
      </c>
      <c r="E39" s="339"/>
      <c r="F39" s="342"/>
      <c r="G39" s="341"/>
      <c r="H39" s="54"/>
    </row>
    <row r="40" spans="2:8" ht="43.5">
      <c r="B40" s="258">
        <v>25</v>
      </c>
      <c r="C40" s="260" t="s">
        <v>262</v>
      </c>
      <c r="D40" s="335" t="s">
        <v>6</v>
      </c>
      <c r="E40" s="339"/>
      <c r="F40" s="342"/>
      <c r="G40" s="341"/>
      <c r="H40" s="54" t="s">
        <v>394</v>
      </c>
    </row>
    <row r="41" spans="2:8">
      <c r="C41" s="263"/>
      <c r="D41" s="264"/>
      <c r="E41" s="264"/>
      <c r="F41" s="264"/>
      <c r="G41" s="265"/>
      <c r="H41" s="266"/>
    </row>
    <row r="42" spans="2:8" ht="33" customHeight="1">
      <c r="B42" s="473" t="s">
        <v>162</v>
      </c>
      <c r="C42" s="473"/>
      <c r="D42" s="473"/>
      <c r="E42" s="473"/>
      <c r="F42" s="473"/>
      <c r="G42" s="473"/>
      <c r="H42" s="473"/>
    </row>
    <row r="43" spans="2:8">
      <c r="C43" s="263"/>
      <c r="D43" s="264"/>
      <c r="E43" s="264"/>
      <c r="F43" s="264"/>
      <c r="G43" s="265"/>
      <c r="H43" s="266"/>
    </row>
    <row r="44" spans="2:8" ht="22.5" customHeight="1">
      <c r="B44" s="116" t="s">
        <v>121</v>
      </c>
      <c r="C44" s="117"/>
      <c r="D44" s="117"/>
      <c r="E44" s="117"/>
      <c r="F44" s="117"/>
      <c r="G44" s="117"/>
      <c r="H44" s="118"/>
    </row>
    <row r="45" spans="2:8" ht="57.75" customHeight="1">
      <c r="B45" s="258">
        <v>1</v>
      </c>
      <c r="C45" s="474" t="s">
        <v>261</v>
      </c>
      <c r="D45" s="474"/>
      <c r="E45" s="474"/>
      <c r="F45" s="471"/>
      <c r="G45" s="471"/>
      <c r="H45" s="472"/>
    </row>
    <row r="46" spans="2:8" ht="47.25" customHeight="1">
      <c r="B46" s="258">
        <v>2</v>
      </c>
      <c r="C46" s="474" t="s">
        <v>260</v>
      </c>
      <c r="D46" s="474"/>
      <c r="E46" s="474"/>
      <c r="F46" s="471"/>
      <c r="G46" s="471"/>
      <c r="H46" s="472"/>
    </row>
    <row r="47" spans="2:8" ht="55.5" customHeight="1">
      <c r="B47" s="258">
        <v>3</v>
      </c>
      <c r="C47" s="474" t="s">
        <v>259</v>
      </c>
      <c r="D47" s="474"/>
      <c r="E47" s="474"/>
      <c r="F47" s="471" t="s">
        <v>395</v>
      </c>
      <c r="G47" s="471"/>
      <c r="H47" s="472"/>
    </row>
    <row r="48" spans="2:8" ht="39" customHeight="1">
      <c r="B48" s="258">
        <v>4</v>
      </c>
      <c r="C48" s="474" t="s">
        <v>258</v>
      </c>
      <c r="D48" s="474"/>
      <c r="E48" s="474"/>
      <c r="F48" s="471"/>
      <c r="G48" s="471"/>
      <c r="H48" s="472"/>
    </row>
    <row r="50" spans="2:8" ht="15.5">
      <c r="B50" s="267" t="s">
        <v>20</v>
      </c>
      <c r="C50" s="268"/>
    </row>
    <row r="51" spans="2:8" ht="72.75" customHeight="1">
      <c r="B51" s="470"/>
      <c r="C51" s="471"/>
      <c r="D51" s="471"/>
      <c r="E51" s="471"/>
      <c r="F51" s="471"/>
      <c r="G51" s="471"/>
      <c r="H51" s="472"/>
    </row>
    <row r="68" ht="15" customHeight="1"/>
  </sheetData>
  <sheetProtection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2020-12-03T09:49:29Z</dcterms:modified>
  <cp:category/>
  <cp:contentStatus/>
</cp:coreProperties>
</file>