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dshared\Desktop\mq\OneDrive_1_4-8-2020\"/>
    </mc:Choice>
  </mc:AlternateContent>
  <xr:revisionPtr revIDLastSave="0" documentId="13_ncr:1_{329C651C-C7E7-4A13-847E-1095E705BEFE}"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7" l="1"/>
  <c r="G9" i="27"/>
  <c r="H9" i="27"/>
  <c r="I9" i="27"/>
  <c r="J9" i="27"/>
  <c r="E9" i="27"/>
  <c r="F18" i="27" l="1"/>
  <c r="F17" i="27"/>
  <c r="F14" i="28"/>
  <c r="J14" i="28"/>
  <c r="I14" i="28"/>
  <c r="H14" i="28"/>
  <c r="G14" i="28"/>
  <c r="E14" i="28"/>
  <c r="D14" i="28"/>
  <c r="G23" i="26" l="1"/>
  <c r="F13" i="28" l="1"/>
  <c r="G25" i="26"/>
  <c r="G22" i="26" l="1"/>
  <c r="D13" i="28" l="1"/>
  <c r="G17" i="27"/>
  <c r="H17" i="27"/>
  <c r="I17" i="27"/>
  <c r="J17" i="27"/>
  <c r="D23" i="26"/>
  <c r="D25" i="26"/>
  <c r="D24" i="26"/>
  <c r="D22" i="26"/>
  <c r="J25" i="26" l="1"/>
  <c r="J24" i="26"/>
  <c r="E25" i="26"/>
  <c r="F25" i="26"/>
  <c r="H25" i="26"/>
  <c r="I25" i="26"/>
  <c r="E24" i="26"/>
  <c r="F24" i="26"/>
  <c r="G24" i="26"/>
  <c r="H24" i="26"/>
  <c r="I24" i="26"/>
  <c r="E13" i="28" l="1"/>
  <c r="G13" i="28"/>
  <c r="H13" i="28"/>
  <c r="I13" i="28"/>
  <c r="J13" i="28"/>
  <c r="D17" i="27"/>
  <c r="E17" i="27"/>
  <c r="D18" i="27"/>
  <c r="E18" i="27"/>
  <c r="G18" i="27"/>
  <c r="H18" i="27"/>
  <c r="I18" i="27"/>
  <c r="J18" i="27"/>
  <c r="E22" i="26"/>
  <c r="F22" i="26"/>
  <c r="H22" i="26"/>
  <c r="I22" i="26"/>
  <c r="J22" i="26"/>
  <c r="E23" i="26"/>
  <c r="F23" i="26"/>
  <c r="H23" i="26"/>
  <c r="I23" i="26"/>
  <c r="J23" i="26"/>
</calcChain>
</file>

<file path=xl/sharedStrings.xml><?xml version="1.0" encoding="utf-8"?>
<sst xmlns="http://schemas.openxmlformats.org/spreadsheetml/2006/main" count="698" uniqueCount="434">
  <si>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</si>
  <si>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</si>
  <si>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</si>
  <si>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</si>
  <si>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</si>
  <si>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</si>
  <si>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</si>
  <si>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</si>
  <si>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</si>
  <si>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</si>
  <si>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</si>
  <si>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</si>
  <si>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</si>
  <si>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</si>
  <si>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</si>
  <si>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</si>
  <si>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</si>
  <si>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</si>
  <si>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</si>
  <si>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</si>
  <si>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</si>
  <si>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</si>
  <si>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</si>
  <si>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</si>
  <si>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</si>
  <si>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</si>
  <si>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</si>
  <si>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</si>
  <si>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</si>
  <si>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</si>
  <si>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</si>
  <si>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</si>
  <si>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</si>
  <si>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</si>
  <si>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</si>
  <si>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</si>
  <si>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</si>
  <si>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</si>
  <si>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</si>
  <si>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</si>
  <si>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</si>
  <si>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</si>
  <si>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</si>
  <si>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</si>
  <si>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</si>
  <si>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</si>
  <si>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</si>
  <si>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</si>
  <si>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</si>
  <si>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</si>
  <si>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</si>
  <si>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</si>
  <si>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</si>
  <si>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</si>
  <si>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</si>
  <si>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</si>
  <si>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</si>
  <si>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</si>
  <si>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</si>
  <si>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</si>
  <si>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</si>
  <si>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</si>
  <si>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</si>
  <si>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</si>
  <si>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</si>
  <si>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</si>
  <si>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</si>
  <si>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</si>
  <si>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</si>
  <si>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</si>
  <si>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</si>
  <si>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</si>
  <si>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</si>
  <si>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</si>
  <si>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</si>
  <si>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</si>
  <si>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</si>
  <si>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</si>
  <si>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</si>
  <si>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</si>
  <si>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</si>
  <si>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</si>
  <si>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</si>
  <si>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</si>
  <si>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</si>
  <si>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</si>
  <si>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</si>
  <si>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</si>
  <si>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</si>
  <si>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</si>
  <si>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</si>
  <si>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</si>
  <si>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</si>
  <si>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</si>
  <si>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</si>
  <si>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</si>
  <si>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</si>
  <si>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</si>
  <si>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</si>
  <si>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</si>
  <si>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</si>
  <si>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</si>
  <si>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</si>
  <si>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</si>
  <si>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</si>
  <si>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</si>
  <si>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</si>
  <si>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</si>
  <si>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</si>
  <si>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</si>
  <si>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</si>
  <si>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</si>
  <si>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</si>
  <si>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</si>
  <si>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</si>
  <si>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</si>
  <si>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</si>
  <si>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</si>
  <si>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</si>
  <si>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</si>
  <si>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</si>
  <si>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</si>
  <si>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</si>
  <si>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</si>
  <si>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</si>
  <si>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</si>
  <si>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</si>
  <si>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</si>
  <si>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</si>
  <si>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</si>
  <si>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</si>
  <si>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</si>
  <si>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</si>
  <si>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</si>
  <si>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</si>
  <si>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</si>
  <si>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</si>
  <si>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</si>
  <si>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</si>
  <si>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</si>
  <si>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</si>
  <si>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</si>
  <si>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</si>
  <si>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</si>
  <si>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</si>
  <si>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</si>
  <si>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</si>
  <si>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</si>
  <si>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</si>
  <si>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</si>
  <si>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</si>
  <si>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</si>
  <si>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</si>
  <si>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</si>
  <si>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</si>
  <si>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</si>
  <si>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</si>
  <si>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</si>
  <si>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</si>
  <si>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</si>
  <si>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</si>
  <si>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</si>
  <si>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</si>
  <si>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</si>
  <si>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</si>
  <si>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</si>
  <si>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</si>
  <si>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</si>
  <si>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</si>
  <si>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</si>
  <si>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</si>
  <si>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</si>
  <si>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</si>
  <si>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</si>
  <si>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</si>
  <si>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</si>
  <si>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</si>
  <si>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</si>
  <si>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</si>
  <si>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</si>
  <si>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</si>
  <si>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</si>
  <si>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</si>
  <si>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</si>
  <si>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</si>
  <si>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</si>
  <si>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</si>
  <si>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</si>
  <si>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</si>
  <si>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</si>
  <si>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</si>
  <si>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</si>
  <si>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</si>
  <si>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</si>
  <si>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</si>
  <si>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</si>
  <si>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</si>
  <si>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</si>
  <si>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</si>
  <si>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</si>
  <si>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</si>
  <si>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</si>
  <si>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</si>
  <si>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</si>
  <si>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</si>
  <si>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</si>
  <si>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</si>
  <si>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</si>
  <si>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</si>
  <si>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</si>
  <si>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</si>
  <si>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</si>
  <si>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</si>
  <si>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</si>
  <si>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</si>
  <si>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</si>
  <si>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</si>
  <si>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</si>
  <si>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</si>
  <si>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</si>
  <si>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</si>
  <si>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</si>
  <si>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</si>
  <si>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</si>
  <si>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</si>
  <si>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</si>
  <si>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</si>
  <si>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</si>
  <si>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</si>
  <si>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</si>
  <si>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</si>
  <si>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</si>
  <si>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</si>
  <si>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</si>
  <si>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</si>
  <si>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</si>
  <si>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</si>
  <si>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</si>
  <si>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</si>
  <si>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</si>
  <si>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</si>
  <si>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</si>
  <si>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</si>
  <si>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</si>
  <si>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</si>
  <si>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</si>
  <si>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</si>
  <si>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</si>
  <si>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</si>
  <si>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</si>
  <si>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</si>
  <si>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</si>
  <si>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</si>
  <si>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</si>
  <si>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</si>
  <si>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</si>
  <si>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</si>
  <si>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</si>
  <si>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</si>
  <si>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</si>
  <si>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</si>
  <si>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</si>
  <si>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</si>
  <si>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</si>
  <si>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</si>
  <si>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</si>
  <si>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</si>
  <si>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</si>
  <si>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</si>
  <si>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</si>
  <si>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</si>
  <si>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</si>
  <si>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</si>
  <si>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</si>
  <si>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</si>
  <si>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</si>
  <si>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</si>
  <si>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</si>
  <si>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</si>
  <si>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</si>
  <si>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</si>
  <si>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</si>
  <si>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</si>
  <si>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</si>
  <si>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</si>
  <si>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</si>
  <si>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</si>
  <si>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</si>
  <si>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</si>
  <si>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</si>
  <si>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</si>
  <si>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</si>
  <si>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</si>
  <si>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</si>
  <si>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</si>
  <si>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</si>
  <si>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</si>
  <si>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</si>
  <si>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</si>
  <si>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</si>
  <si>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</si>
  <si>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</si>
  <si>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</si>
  <si>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</si>
  <si>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</si>
  <si>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</si>
  <si>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</si>
  <si>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</si>
  <si>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</si>
  <si>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</si>
  <si>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</si>
  <si>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</si>
  <si>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</si>
  <si>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</si>
  <si>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</si>
  <si>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</si>
  <si>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</si>
  <si>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</si>
  <si>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</si>
  <si>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</si>
  <si>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</si>
  <si>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</si>
  <si>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</si>
  <si>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</si>
  <si>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</si>
  <si>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</si>
  <si>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</si>
  <si>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</si>
  <si>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</si>
  <si>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</si>
  <si>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</si>
  <si>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</si>
  <si>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</si>
  <si>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</si>
  <si>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</si>
  <si>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</si>
  <si>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</si>
  <si>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</si>
  <si>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</si>
  <si>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</si>
  <si>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</si>
  <si>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</si>
  <si>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</si>
  <si>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</si>
  <si>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</si>
  <si>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</si>
  <si>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</si>
  <si>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</si>
  <si>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</si>
  <si>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</si>
  <si>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</si>
  <si>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</si>
  <si>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</si>
  <si>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</si>
  <si>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</si>
  <si>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</si>
  <si>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</si>
  <si>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</si>
  <si>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</si>
  <si>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</si>
  <si>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</si>
  <si>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</si>
  <si>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</si>
  <si>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</si>
  <si>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</si>
  <si>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</si>
  <si>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</si>
  <si>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</si>
  <si>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</si>
  <si>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</si>
  <si>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Ministry of Justice</t>
  </si>
  <si>
    <t>Administrator General</t>
  </si>
  <si>
    <t>Ms. Kamni Naidu
(New)</t>
  </si>
  <si>
    <t>Ms. Kamni Naidu</t>
  </si>
  <si>
    <t>Fiji</t>
  </si>
  <si>
    <t>2012</t>
  </si>
  <si>
    <t>FBOS, MoHMS,RG</t>
  </si>
  <si>
    <t>Birth registrations</t>
  </si>
  <si>
    <t>MoHMS</t>
  </si>
  <si>
    <t>Birth Registrations</t>
  </si>
  <si>
    <t xml:space="preserve">ITC Report
</t>
  </si>
  <si>
    <t>Medical Cause of Death Certificate collated by the Ministry of Health and Medical Services</t>
  </si>
  <si>
    <t xml:space="preserve">Medical Cause of Death Certificate collated by the Ministry of Health and Medical Services
</t>
  </si>
  <si>
    <t>Birth notification from the health facilities
Birth registration from Registrar General Office (BDM)</t>
  </si>
  <si>
    <t>Death registrations from Registrar Office (BDM)Medical Cause of Death Certificate/ Cause of Death (MoHMS)</t>
  </si>
  <si>
    <t>Birth registered as at 01/02/16. Live births only</t>
  </si>
  <si>
    <t>CMRIS Online collated by the Ministry of Health and Medical Services. The figure excludes 159 stillbirth notifications.</t>
  </si>
  <si>
    <t>The baseline questionnaire indicated 71%</t>
  </si>
  <si>
    <t>&lt;1%</t>
  </si>
  <si>
    <t xml:space="preserve">As per the Births, Deaths and Marriages Act 1945, births are to be registered within two months. Between two to 12 months, parents needs to sign a declaration and after 12 months, these registerations are considered as late birth registration. </t>
  </si>
  <si>
    <t>Only for BC</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</si>
  <si>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</si>
  <si>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</si>
  <si>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</si>
  <si>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</si>
  <si>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FJD20 (VEP)</t>
  </si>
  <si>
    <t xml:space="preserve">Chair now is, Kamni Naidu - A/Administrator-General </t>
  </si>
  <si>
    <t>yes</t>
  </si>
  <si>
    <t>No, as there is no need. This group will collaborate on the issues at hand.</t>
  </si>
  <si>
    <t>Sent a copy to BAG</t>
  </si>
  <si>
    <t>BAG</t>
  </si>
  <si>
    <t>We undertook a rapid assessment in 2014. In Nov 2014, we undertook an assessmenbt of our CRVS processes and are in the process of developing a national action plan</t>
  </si>
  <si>
    <t>2012, Nov 2019</t>
  </si>
  <si>
    <t xml:space="preserve">The national action plan/strategy is under development. The components listed will be incorportated into the plan </t>
  </si>
  <si>
    <t xml:space="preserve">Please refer to the response in 3.1 </t>
  </si>
  <si>
    <t>SPC, UNICEF, UNSW,ABS</t>
  </si>
  <si>
    <t>NO</t>
  </si>
  <si>
    <t>Burial order is applicable to urban areas only.</t>
  </si>
  <si>
    <t>Quarterly training conducted for medical officers.</t>
  </si>
  <si>
    <t>Last training was done in 2012</t>
  </si>
  <si>
    <t>The Brisbane Accord Group does provide adhoc tranings on certification. The last training which was attended by Fiji doctors was held in 2017</t>
  </si>
  <si>
    <t>ICD10</t>
  </si>
  <si>
    <t>The Brisbane Accord Group does provide adhoc traning on coding of causes of death. Last training was provided in 2017</t>
  </si>
  <si>
    <t>Alternatively, the Ministry of Health</t>
  </si>
  <si>
    <t>Missing Variables in MOH Birth Chits eg age of mother ; timely sharing of data; late registration</t>
  </si>
  <si>
    <t>2018</t>
  </si>
  <si>
    <t>It will be if approved by the taskforce formed under the Ministry of Communications.</t>
  </si>
  <si>
    <t xml:space="preserve">2017 Fiji Census - Bureau of Statistics.  </t>
  </si>
  <si>
    <t>Birth notification form, valid photo ID of parent/informant, VKB certificate for iTaukei if not in the BDM system</t>
  </si>
  <si>
    <t>Deaths must be registered within 7 days (the field above only allows for yes or no)</t>
  </si>
  <si>
    <t>Medical certificate for cause of death, details of date and place of burial or cremation and informant's ID</t>
  </si>
  <si>
    <t xml:space="preserve">Medical Cause of Death Certificate collated by the Ministry of Health and Medical Services - some have unknown deaths </t>
  </si>
  <si>
    <t>Registrar General Office – Births, Deaths &amp; Marriages (BDM)
Ministry of Health and Medical Services
Fiji Bureau of Statistics (FBOS)
Digital Transformation Office</t>
  </si>
  <si>
    <t>and as and when needed</t>
  </si>
  <si>
    <t xml:space="preserve">We undertook the first stage of our CRVS assessment in November 2019 (focussed on the efficacy of our CRVS processes) and are in the process of developing a national action plan. The secondary phase will include a review of the legislation and the "non-process" oriented components such as data quality. </t>
  </si>
  <si>
    <t>The second comprehensive assessment workshop was held on 13 March 2020 in Suva and a draft action plan has been formulated.</t>
  </si>
  <si>
    <t xml:space="preserve">This is the data that is shown on the BDM system and dashboard - there might be variance but this is the number on the BDM system. </t>
  </si>
  <si>
    <t>13 March 2020</t>
  </si>
  <si>
    <t>Vital Statistics from healthrecords are available in the Annual Health status reports</t>
  </si>
  <si>
    <t>Once ready, its implementation will be overseen by the Registrar General's Office – Births, Deaths &amp; Marriages (BDM)</t>
  </si>
  <si>
    <t>This was also discussed in the second comprehensive assessment workshop and it was decided that Fiji will not have a taskforce but a CRVS committee and each member will update and seek directions from their respective Permanent Secretaries as and when needed.</t>
  </si>
  <si>
    <t xml:space="preserve">The figures recorded are from the date of registration - the exact figure from the date of occurrence is not yet available. </t>
  </si>
  <si>
    <t xml:space="preserve"> Source is from BDM and the figures entered here do not take into account, immigration, 
emigration and death records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</si>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</sst>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0" tint="-0.149998474074526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63">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5" borderId="0" xfId="0" applyFont="1" applyFill="1" applyAlignment="1">
      <alignment vertical="top"/>
    </xf>
    <xf numFmtId="0" fontId="0" fillId="5" borderId="0" xfId="0" applyFont="1" applyFill="1" applyAlignment="1">
      <alignment vertical="top"/>
    </xf>
    <xf numFmtId="0" fontId="5" fillId="5"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6" borderId="2" xfId="0" applyNumberFormat="1" applyFont="1" applyFill="1" applyBorder="1" applyAlignment="1" applyProtection="1">
      <alignment horizontal="right" vertical="center" wrapText="1"/>
      <protection locked="0"/>
    </xf>
    <xf numFmtId="3" fontId="0" fillId="6" borderId="8" xfId="0" applyNumberFormat="1" applyFont="1" applyFill="1" applyBorder="1" applyAlignment="1" applyProtection="1">
      <alignment horizontal="right" vertical="center" wrapText="1"/>
      <protection locked="0"/>
    </xf>
    <xf numFmtId="3" fontId="0" fillId="6" borderId="3" xfId="0" applyNumberFormat="1" applyFont="1" applyFill="1" applyBorder="1" applyAlignment="1" applyProtection="1">
      <alignment horizontal="right" vertical="center" wrapText="1"/>
      <protection locked="0"/>
    </xf>
    <xf numFmtId="3" fontId="0" fillId="6" borderId="9" xfId="0" applyNumberFormat="1" applyFont="1" applyFill="1" applyBorder="1" applyAlignment="1" applyProtection="1">
      <alignment horizontal="right" vertical="center" wrapText="1"/>
      <protection locked="0"/>
    </xf>
    <xf numFmtId="3" fontId="0" fillId="6" borderId="4" xfId="0" applyNumberFormat="1" applyFont="1" applyFill="1" applyBorder="1" applyAlignment="1" applyProtection="1">
      <alignment horizontal="left" wrapText="1"/>
      <protection locked="0"/>
    </xf>
    <xf numFmtId="3" fontId="0" fillId="6"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6"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6" borderId="15" xfId="0" applyNumberFormat="1" applyFill="1" applyBorder="1" applyAlignment="1" applyProtection="1">
      <alignment horizontal="center" vertical="center" wrapText="1"/>
    </xf>
    <xf numFmtId="1" fontId="0" fillId="6" borderId="1" xfId="0" applyNumberFormat="1" applyFill="1" applyBorder="1" applyAlignment="1" applyProtection="1">
      <alignment horizontal="center" vertical="center" wrapText="1"/>
    </xf>
    <xf numFmtId="1" fontId="0" fillId="6"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5" borderId="0" xfId="0" applyFont="1" applyFill="1" applyAlignment="1" applyProtection="1">
      <alignment vertical="top"/>
    </xf>
    <xf numFmtId="0" fontId="0" fillId="5" borderId="0" xfId="0" applyFont="1" applyFill="1" applyAlignment="1" applyProtection="1">
      <alignment vertical="top"/>
    </xf>
    <xf numFmtId="0" fontId="5" fillId="5" borderId="0" xfId="0" applyFont="1" applyFill="1" applyAlignment="1" applyProtection="1">
      <alignment vertical="top"/>
    </xf>
    <xf numFmtId="49" fontId="0" fillId="5"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6"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5"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13" fillId="2"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5" borderId="0" xfId="0" applyFont="1" applyFill="1" applyAlignment="1" applyProtection="1">
      <alignment vertical="center"/>
    </xf>
    <xf numFmtId="49" fontId="0" fillId="5"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6" borderId="5" xfId="1" applyNumberFormat="1" applyFont="1" applyFill="1" applyBorder="1" applyAlignment="1" applyProtection="1">
      <alignment horizontal="right" vertical="center" wrapText="1"/>
      <protection locked="0"/>
    </xf>
    <xf numFmtId="164" fontId="0" fillId="6" borderId="3" xfId="1" applyNumberFormat="1" applyFont="1" applyFill="1" applyBorder="1" applyAlignment="1" applyProtection="1">
      <alignment horizontal="right" vertical="center" wrapText="1"/>
      <protection locked="0"/>
    </xf>
    <xf numFmtId="164" fontId="0" fillId="6" borderId="6" xfId="1" applyNumberFormat="1" applyFont="1" applyFill="1" applyBorder="1" applyAlignment="1" applyProtection="1">
      <alignment horizontal="right" vertical="center" wrapText="1"/>
      <protection locked="0"/>
    </xf>
    <xf numFmtId="9" fontId="0" fillId="6"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5" borderId="0" xfId="0" applyFill="1" applyAlignment="1" applyProtection="1">
      <alignment vertical="top"/>
    </xf>
    <xf numFmtId="49" fontId="0" fillId="5"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49" fontId="42" fillId="0" borderId="1" xfId="0" applyNumberFormat="1" applyFont="1" applyBorder="1" applyAlignment="1">
      <alignment horizontal="left" vertical="top" wrapText="1"/>
    </xf>
    <xf numFmtId="0" fontId="39" fillId="0" borderId="0" xfId="0" applyFont="1"/>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0" fontId="10" fillId="0" borderId="5" xfId="0" applyNumberFormat="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49" fontId="0" fillId="0" borderId="1" xfId="0" applyNumberFormat="1" applyFill="1" applyBorder="1" applyAlignment="1" applyProtection="1">
      <alignment horizontal="left" vertical="top" wrapText="1"/>
      <protection locked="0"/>
    </xf>
    <xf numFmtId="49" fontId="6" fillId="0" borderId="0" xfId="0" applyNumberFormat="1" applyFont="1" applyFill="1" applyProtection="1"/>
    <xf numFmtId="49" fontId="14"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top" wrapText="1"/>
      <protection locked="0"/>
    </xf>
    <xf numFmtId="0" fontId="0" fillId="0" borderId="0" xfId="0" applyFont="1" applyFill="1" applyProtection="1"/>
    <xf numFmtId="0" fontId="0" fillId="0" borderId="1" xfId="0" applyFont="1" applyFill="1" applyBorder="1" applyAlignment="1" applyProtection="1">
      <alignment horizontal="left" vertical="top" wrapText="1"/>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0" fillId="0" borderId="1" xfId="0" applyFont="1" applyFill="1" applyBorder="1" applyProtection="1">
      <protection locked="0"/>
    </xf>
    <xf numFmtId="49" fontId="0" fillId="0" borderId="1" xfId="0" applyNumberFormat="1" applyFont="1" applyFill="1" applyBorder="1" applyAlignment="1" applyProtection="1">
      <alignment vertical="center" wrapText="1"/>
    </xf>
    <xf numFmtId="49" fontId="7" fillId="0" borderId="15" xfId="0" applyNumberFormat="1" applyFont="1" applyFill="1" applyBorder="1" applyAlignment="1" applyProtection="1">
      <alignment horizontal="left" vertical="center" wrapText="1"/>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35" xfId="0" applyNumberFormat="1" applyFont="1" applyFill="1" applyBorder="1" applyAlignment="1" applyProtection="1">
      <alignment horizontal="right" vertical="center" wrapText="1"/>
      <protection locked="0"/>
    </xf>
    <xf numFmtId="49" fontId="0" fillId="0" borderId="15" xfId="0" applyNumberForma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center" wrapText="1"/>
    </xf>
    <xf numFmtId="0" fontId="0" fillId="0" borderId="4" xfId="0"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center" wrapText="1"/>
    </xf>
    <xf numFmtId="3" fontId="0" fillId="0" borderId="31" xfId="0" applyNumberFormat="1" applyFont="1" applyFill="1" applyBorder="1" applyAlignment="1" applyProtection="1">
      <alignment horizontal="right" vertical="center" wrapText="1"/>
      <protection locked="0"/>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xf>
    <xf numFmtId="164" fontId="0" fillId="0" borderId="8" xfId="0"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top" wrapText="1"/>
      <protection locked="0"/>
    </xf>
    <xf numFmtId="164" fontId="0" fillId="0" borderId="3" xfId="0" applyNumberFormat="1" applyFont="1" applyFill="1" applyBorder="1" applyAlignment="1" applyProtection="1">
      <alignment horizontal="right" vertical="center" wrapText="1"/>
      <protection locked="0"/>
    </xf>
    <xf numFmtId="49" fontId="0" fillId="0" borderId="4"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4" borderId="2"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3" fontId="0" fillId="8" borderId="16" xfId="0" applyNumberFormat="1" applyFont="1" applyFill="1" applyBorder="1" applyAlignment="1" applyProtection="1">
      <alignment horizontal="left" wrapText="1"/>
    </xf>
    <xf numFmtId="3" fontId="0" fillId="8" borderId="4" xfId="0" applyNumberFormat="1" applyFont="1" applyFill="1" applyBorder="1" applyAlignment="1" applyProtection="1">
      <alignment horizontal="left" wrapText="1"/>
    </xf>
    <xf numFmtId="3" fontId="0" fillId="8" borderId="36" xfId="0" applyNumberFormat="1" applyFont="1" applyFill="1" applyBorder="1" applyAlignment="1" applyProtection="1">
      <alignment horizontal="left" wrapText="1"/>
    </xf>
    <xf numFmtId="3" fontId="7" fillId="0" borderId="9" xfId="0"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59" fillId="0" borderId="9" xfId="0" applyNumberFormat="1" applyFont="1" applyBorder="1" applyAlignment="1" applyProtection="1">
      <alignment horizontal="right" vertical="center" wrapText="1"/>
      <protection locked="0"/>
    </xf>
    <xf numFmtId="3" fontId="59" fillId="0" borderId="3" xfId="0" applyNumberFormat="1" applyFont="1" applyBorder="1" applyAlignment="1" applyProtection="1">
      <alignment horizontal="right" vertical="center" wrapText="1"/>
      <protection locked="0"/>
    </xf>
    <xf numFmtId="3" fontId="59" fillId="0" borderId="8" xfId="0" applyNumberFormat="1" applyFont="1" applyBorder="1" applyAlignment="1" applyProtection="1">
      <alignment horizontal="right" vertical="center" wrapText="1"/>
      <protection locked="0"/>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7"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5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4" borderId="5" xfId="0" applyNumberFormat="1" applyFont="1" applyFill="1" applyBorder="1" applyAlignment="1" applyProtection="1">
      <alignment horizontal="left" vertical="top" wrapText="1"/>
      <protection locked="0"/>
    </xf>
    <xf numFmtId="49" fontId="10" fillId="4"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1" fontId="0" fillId="4" borderId="1" xfId="0" applyNumberFormat="1" applyFill="1" applyBorder="1" applyAlignment="1" applyProtection="1">
      <alignment horizontal="center" vertical="center" wrapText="1"/>
      <protection locked="0"/>
    </xf>
    <xf numFmtId="1" fontId="0" fillId="4" borderId="6"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41" fillId="0" borderId="1" xfId="0" applyNumberFormat="1"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305496"/>
      <color rgb="FF203764"/>
      <color rgb="FF9BC2E6"/>
      <color rgb="FFFDB833"/>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8F4C977D-4CC2-48FF-BD4B-4089ACE85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6E806801-C543-4150-BA35-158A75E02B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34" t="s">
        <v>368</v>
      </c>
      <c r="C6" s="334"/>
      <c r="D6" s="334"/>
    </row>
    <row r="7" spans="2:4" ht="6.75" customHeight="1">
      <c r="B7" s="268"/>
      <c r="C7" s="268"/>
      <c r="D7" s="268"/>
    </row>
    <row r="8" spans="2:4" ht="61.5" customHeight="1">
      <c r="B8" s="335" t="s">
        <v>187</v>
      </c>
      <c r="C8" s="336"/>
      <c r="D8" s="336"/>
    </row>
    <row r="10" spans="2:4" s="26" customFormat="1" ht="24.75" customHeight="1">
      <c r="B10" s="337" t="s">
        <v>367</v>
      </c>
      <c r="C10" s="337"/>
      <c r="D10" s="337"/>
    </row>
    <row r="11" spans="2:4" s="26" customFormat="1" ht="41.25" customHeight="1"/>
    <row r="12" spans="2:4" s="27" customFormat="1" ht="24.75" customHeight="1">
      <c r="B12" s="37" t="s">
        <v>156</v>
      </c>
      <c r="C12" s="338" t="s">
        <v>374</v>
      </c>
      <c r="D12" s="339"/>
    </row>
    <row r="13" spans="2:4" s="27" customFormat="1" ht="19.5" customHeight="1">
      <c r="B13" s="3"/>
      <c r="C13" s="3"/>
      <c r="D13" s="3"/>
    </row>
    <row r="14" spans="2:4" s="27" customFormat="1" ht="24.75" customHeight="1">
      <c r="B14" s="340" t="s">
        <v>18</v>
      </c>
      <c r="C14" s="340"/>
      <c r="D14" s="340"/>
    </row>
    <row r="15" spans="2:4" s="28" customFormat="1" ht="22.5" customHeight="1">
      <c r="B15" s="267" t="s">
        <v>129</v>
      </c>
      <c r="C15" s="341" t="s">
        <v>373</v>
      </c>
      <c r="D15" s="342" t="s">
        <v>372</v>
      </c>
    </row>
    <row r="16" spans="2:4" s="28" customFormat="1" ht="22.5" customHeight="1">
      <c r="B16" s="267" t="s">
        <v>188</v>
      </c>
      <c r="C16" s="341" t="s">
        <v>371</v>
      </c>
      <c r="D16" s="342" t="s">
        <v>371</v>
      </c>
    </row>
    <row r="17" spans="2:4" s="28" customFormat="1" ht="23.15" customHeight="1">
      <c r="B17" s="267" t="s">
        <v>189</v>
      </c>
      <c r="C17" s="341" t="s">
        <v>370</v>
      </c>
      <c r="D17" s="342" t="s">
        <v>370</v>
      </c>
    </row>
    <row r="18" spans="2:4" s="27" customFormat="1" ht="41.25" customHeight="1"/>
    <row r="19" spans="2:4" s="26" customFormat="1" ht="24.75" customHeight="1">
      <c r="B19" s="331" t="s">
        <v>19</v>
      </c>
      <c r="C19" s="331"/>
      <c r="D19" s="331"/>
    </row>
    <row r="20" spans="2:4" s="26" customFormat="1" ht="140.25" customHeight="1">
      <c r="B20" s="332" t="s">
        <v>433</v>
      </c>
      <c r="C20" s="332"/>
      <c r="D20" s="333"/>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5" customWidth="1"/>
    <col min="2" max="2" width="8.81640625" style="65"/>
    <col min="3" max="4" width="8.81640625" style="65" customWidth="1"/>
    <col min="5" max="5" width="10.7265625" style="65" customWidth="1"/>
    <col min="6" max="11" width="9" style="65" customWidth="1"/>
    <col min="12" max="12" width="8.81640625" style="65" customWidth="1"/>
    <col min="13" max="16384" width="8.81640625" style="65"/>
  </cols>
  <sheetData>
    <row r="1" spans="2:20" s="260" customFormat="1" ht="21.75" customHeight="1">
      <c r="F1" s="261" t="s">
        <v>0</v>
      </c>
    </row>
    <row r="2" spans="2:20" s="260" customFormat="1" ht="39" customHeight="1">
      <c r="F2" s="351" t="s">
        <v>124</v>
      </c>
      <c r="G2" s="352"/>
      <c r="H2" s="352"/>
      <c r="I2" s="352"/>
      <c r="J2" s="352"/>
      <c r="K2" s="352"/>
      <c r="L2" s="352"/>
      <c r="M2" s="352"/>
      <c r="N2" s="352"/>
      <c r="O2" s="352"/>
    </row>
    <row r="3" spans="2:20" ht="26.25" customHeight="1"/>
    <row r="4" spans="2:20" ht="21">
      <c r="B4" s="66" t="s">
        <v>12</v>
      </c>
      <c r="C4" s="67"/>
      <c r="D4" s="67"/>
      <c r="E4" s="67"/>
      <c r="F4" s="67"/>
      <c r="G4" s="67"/>
      <c r="H4" s="67"/>
      <c r="I4" s="67"/>
      <c r="J4" s="67"/>
      <c r="K4" s="67"/>
      <c r="L4" s="67"/>
      <c r="M4" s="67"/>
      <c r="N4" s="67"/>
      <c r="O4" s="67"/>
    </row>
    <row r="5" spans="2:20" ht="15.5">
      <c r="B5" s="262"/>
    </row>
    <row r="6" spans="2:20" s="263" customFormat="1" ht="18" customHeight="1">
      <c r="B6" s="353" t="s">
        <v>13</v>
      </c>
      <c r="C6" s="353"/>
      <c r="D6" s="353"/>
      <c r="E6" s="353"/>
      <c r="F6" s="353"/>
      <c r="R6" s="264"/>
    </row>
    <row r="7" spans="2:20" ht="105.75" customHeight="1">
      <c r="B7" s="343" t="s">
        <v>164</v>
      </c>
      <c r="C7" s="344"/>
      <c r="D7" s="344"/>
      <c r="E7" s="344"/>
      <c r="F7" s="344"/>
      <c r="G7" s="344"/>
      <c r="H7" s="344"/>
      <c r="I7" s="344"/>
      <c r="J7" s="344"/>
      <c r="K7" s="344"/>
      <c r="L7" s="344"/>
      <c r="M7" s="344"/>
      <c r="N7" s="344"/>
      <c r="O7" s="345"/>
      <c r="T7" s="265"/>
    </row>
    <row r="9" spans="2:20" s="263" customFormat="1" ht="18" customHeight="1">
      <c r="B9" s="353" t="s">
        <v>14</v>
      </c>
      <c r="C9" s="353"/>
      <c r="D9" s="353"/>
      <c r="E9" s="353"/>
      <c r="F9" s="353"/>
      <c r="R9" s="264"/>
    </row>
    <row r="10" spans="2:20" ht="124.5" customHeight="1">
      <c r="B10" s="346" t="s">
        <v>182</v>
      </c>
      <c r="C10" s="349"/>
      <c r="D10" s="349"/>
      <c r="E10" s="349"/>
      <c r="F10" s="349"/>
      <c r="G10" s="349"/>
      <c r="H10" s="349"/>
      <c r="I10" s="349"/>
      <c r="J10" s="349"/>
      <c r="K10" s="349"/>
      <c r="L10" s="349"/>
      <c r="M10" s="349"/>
      <c r="N10" s="349"/>
      <c r="O10" s="350"/>
    </row>
    <row r="12" spans="2:20" s="263" customFormat="1" ht="18" customHeight="1">
      <c r="B12" s="353" t="s">
        <v>15</v>
      </c>
      <c r="C12" s="353"/>
      <c r="D12" s="353"/>
      <c r="E12" s="353"/>
      <c r="F12" s="353"/>
      <c r="R12" s="264"/>
    </row>
    <row r="13" spans="2:20" ht="355.5" customHeight="1">
      <c r="B13" s="346" t="s">
        <v>362</v>
      </c>
      <c r="C13" s="347"/>
      <c r="D13" s="347"/>
      <c r="E13" s="347"/>
      <c r="F13" s="347"/>
      <c r="G13" s="347"/>
      <c r="H13" s="347"/>
      <c r="I13" s="347"/>
      <c r="J13" s="347"/>
      <c r="K13" s="347"/>
      <c r="L13" s="347"/>
      <c r="M13" s="347"/>
      <c r="N13" s="347"/>
      <c r="O13" s="348"/>
    </row>
    <row r="15" spans="2:20" s="263" customFormat="1" ht="18" customHeight="1">
      <c r="B15" s="353" t="s">
        <v>16</v>
      </c>
      <c r="C15" s="353"/>
      <c r="D15" s="353"/>
      <c r="E15" s="353"/>
      <c r="F15" s="353"/>
      <c r="R15" s="264"/>
    </row>
    <row r="16" spans="2:20" ht="67.5" customHeight="1">
      <c r="B16" s="346" t="s">
        <v>169</v>
      </c>
      <c r="C16" s="347"/>
      <c r="D16" s="347"/>
      <c r="E16" s="347"/>
      <c r="F16" s="347"/>
      <c r="G16" s="347"/>
      <c r="H16" s="347"/>
      <c r="I16" s="347"/>
      <c r="J16" s="347"/>
      <c r="K16" s="347"/>
      <c r="L16" s="347"/>
      <c r="M16" s="347"/>
      <c r="N16" s="347"/>
      <c r="O16" s="348"/>
    </row>
    <row r="43" spans="16:18" ht="15.5">
      <c r="P43" s="266"/>
      <c r="Q43" s="266"/>
      <c r="R43" s="266"/>
    </row>
    <row r="56" spans="16:18" ht="15.5">
      <c r="P56" s="266"/>
      <c r="Q56" s="266"/>
      <c r="R56" s="266"/>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58" t="s">
        <v>124</v>
      </c>
      <c r="G2" s="358"/>
      <c r="H2" s="358"/>
      <c r="I2" s="358"/>
      <c r="J2" s="358"/>
      <c r="K2" s="358"/>
      <c r="L2" s="358"/>
      <c r="M2" s="358"/>
      <c r="N2" s="358"/>
      <c r="O2" s="358"/>
    </row>
    <row r="3" spans="2:18" s="4" customFormat="1" ht="26.25" customHeight="1"/>
    <row r="4" spans="2:18" s="4" customFormat="1" ht="21">
      <c r="B4" s="30" t="s">
        <v>190</v>
      </c>
      <c r="C4" s="31"/>
      <c r="D4" s="31"/>
      <c r="E4" s="31"/>
      <c r="F4" s="31"/>
      <c r="G4" s="31"/>
      <c r="H4" s="31"/>
      <c r="I4" s="31"/>
      <c r="J4" s="31"/>
      <c r="K4" s="31"/>
      <c r="L4" s="31"/>
      <c r="M4" s="31"/>
      <c r="N4" s="31"/>
      <c r="O4" s="31"/>
    </row>
    <row r="5" spans="2:18" s="10" customFormat="1" ht="15.5">
      <c r="B5" s="11"/>
    </row>
    <row r="6" spans="2:18" s="8" customFormat="1" ht="18" customHeight="1">
      <c r="B6" s="357" t="s">
        <v>191</v>
      </c>
      <c r="C6" s="357"/>
      <c r="D6" s="357"/>
      <c r="E6" s="357"/>
      <c r="F6" s="357"/>
      <c r="R6" s="9"/>
    </row>
    <row r="7" spans="2:18" s="10" customFormat="1" ht="229.5" customHeight="1">
      <c r="B7" s="354" t="s">
        <v>363</v>
      </c>
      <c r="C7" s="355"/>
      <c r="D7" s="355"/>
      <c r="E7" s="355"/>
      <c r="F7" s="355"/>
      <c r="G7" s="355"/>
      <c r="H7" s="355"/>
      <c r="I7" s="355"/>
      <c r="J7" s="355"/>
      <c r="K7" s="355"/>
      <c r="L7" s="355"/>
      <c r="M7" s="355"/>
      <c r="N7" s="355"/>
      <c r="O7" s="356"/>
    </row>
    <row r="8" spans="2:18" s="10" customFormat="1" ht="17.25" customHeight="1">
      <c r="B8" s="35"/>
      <c r="C8" s="36"/>
      <c r="D8" s="36"/>
      <c r="E8" s="36"/>
      <c r="F8" s="36"/>
      <c r="G8" s="36"/>
      <c r="H8" s="36"/>
      <c r="I8" s="36"/>
      <c r="J8" s="36"/>
      <c r="K8" s="36"/>
      <c r="L8" s="36"/>
      <c r="M8" s="36"/>
      <c r="N8" s="36"/>
      <c r="O8" s="36"/>
    </row>
    <row r="9" spans="2:18" s="8" customFormat="1" ht="18" customHeight="1">
      <c r="B9" s="357" t="s">
        <v>17</v>
      </c>
      <c r="C9" s="357"/>
      <c r="D9" s="357"/>
      <c r="E9" s="357"/>
      <c r="F9" s="357"/>
      <c r="R9" s="9"/>
    </row>
    <row r="10" spans="2:18" s="10" customFormat="1" ht="291.75" customHeight="1">
      <c r="B10" s="360" t="s">
        <v>361</v>
      </c>
      <c r="C10" s="361"/>
      <c r="D10" s="361"/>
      <c r="E10" s="361"/>
      <c r="F10" s="361"/>
      <c r="G10" s="361"/>
      <c r="H10" s="361"/>
      <c r="I10" s="361"/>
      <c r="J10" s="361"/>
      <c r="K10" s="361"/>
      <c r="L10" s="361"/>
      <c r="M10" s="361"/>
      <c r="N10" s="361"/>
      <c r="O10" s="362"/>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57" t="s">
        <v>100</v>
      </c>
      <c r="C13" s="357"/>
      <c r="D13" s="357"/>
      <c r="E13" s="357"/>
      <c r="F13" s="357"/>
      <c r="R13" s="9"/>
    </row>
    <row r="14" spans="2:18" s="8" customFormat="1" ht="47.25" customHeight="1">
      <c r="B14" s="359" t="s">
        <v>315</v>
      </c>
      <c r="C14" s="359"/>
      <c r="D14" s="359"/>
      <c r="E14" s="359"/>
      <c r="F14" s="359"/>
      <c r="G14" s="363" t="s">
        <v>122</v>
      </c>
      <c r="H14" s="363"/>
      <c r="I14" s="363"/>
      <c r="J14" s="363"/>
      <c r="K14" s="363"/>
      <c r="L14" s="363"/>
      <c r="M14" s="363"/>
      <c r="N14" s="363"/>
      <c r="O14" s="363"/>
      <c r="R14" s="9"/>
    </row>
    <row r="15" spans="2:18" s="10" customFormat="1" ht="141.75" customHeight="1">
      <c r="B15" s="359" t="s">
        <v>193</v>
      </c>
      <c r="C15" s="359"/>
      <c r="D15" s="359"/>
      <c r="E15" s="359"/>
      <c r="F15" s="359"/>
      <c r="G15" s="363" t="s">
        <v>101</v>
      </c>
      <c r="H15" s="363"/>
      <c r="I15" s="363"/>
      <c r="J15" s="363"/>
      <c r="K15" s="363"/>
      <c r="L15" s="363"/>
      <c r="M15" s="363"/>
      <c r="N15" s="363"/>
      <c r="O15" s="363"/>
    </row>
    <row r="16" spans="2:18" s="10" customFormat="1" ht="98.25" customHeight="1">
      <c r="B16" s="359" t="s">
        <v>194</v>
      </c>
      <c r="C16" s="359"/>
      <c r="D16" s="359"/>
      <c r="E16" s="359"/>
      <c r="F16" s="359"/>
      <c r="G16" s="363" t="s">
        <v>130</v>
      </c>
      <c r="H16" s="363"/>
      <c r="I16" s="363"/>
      <c r="J16" s="363"/>
      <c r="K16" s="363"/>
      <c r="L16" s="363"/>
      <c r="M16" s="363"/>
      <c r="N16" s="363"/>
      <c r="O16" s="363"/>
    </row>
    <row r="17" spans="2:18" s="10" customFormat="1" ht="111.75" customHeight="1">
      <c r="B17" s="359" t="s">
        <v>197</v>
      </c>
      <c r="C17" s="359"/>
      <c r="D17" s="359"/>
      <c r="E17" s="359"/>
      <c r="F17" s="359"/>
      <c r="G17" s="363" t="s">
        <v>102</v>
      </c>
      <c r="H17" s="363"/>
      <c r="I17" s="363"/>
      <c r="J17" s="363"/>
      <c r="K17" s="363"/>
      <c r="L17" s="363"/>
      <c r="M17" s="363"/>
      <c r="N17" s="363"/>
      <c r="O17" s="363"/>
    </row>
    <row r="18" spans="2:18" s="10" customFormat="1" ht="96" customHeight="1">
      <c r="B18" s="359" t="s">
        <v>198</v>
      </c>
      <c r="C18" s="359"/>
      <c r="D18" s="359"/>
      <c r="E18" s="359"/>
      <c r="F18" s="359"/>
      <c r="G18" s="363" t="s">
        <v>103</v>
      </c>
      <c r="H18" s="363"/>
      <c r="I18" s="363"/>
      <c r="J18" s="363"/>
      <c r="K18" s="363"/>
      <c r="L18" s="363"/>
      <c r="M18" s="363"/>
      <c r="N18" s="363"/>
      <c r="O18" s="363"/>
    </row>
    <row r="19" spans="2:18" s="10" customFormat="1" ht="93.75" customHeight="1">
      <c r="B19" s="359" t="s">
        <v>196</v>
      </c>
      <c r="C19" s="359"/>
      <c r="D19" s="359"/>
      <c r="E19" s="359"/>
      <c r="F19" s="359"/>
      <c r="G19" s="363" t="s">
        <v>104</v>
      </c>
      <c r="H19" s="363"/>
      <c r="I19" s="363"/>
      <c r="J19" s="363"/>
      <c r="K19" s="363"/>
      <c r="L19" s="363"/>
      <c r="M19" s="363"/>
      <c r="N19" s="363"/>
      <c r="O19" s="363"/>
    </row>
    <row r="20" spans="2:18" s="10" customFormat="1" ht="111" customHeight="1">
      <c r="B20" s="359" t="s">
        <v>195</v>
      </c>
      <c r="C20" s="359"/>
      <c r="D20" s="359"/>
      <c r="E20" s="359"/>
      <c r="F20" s="359"/>
      <c r="G20" s="363" t="s">
        <v>105</v>
      </c>
      <c r="H20" s="363"/>
      <c r="I20" s="363"/>
      <c r="J20" s="363"/>
      <c r="K20" s="363"/>
      <c r="L20" s="363"/>
      <c r="M20" s="363"/>
      <c r="N20" s="363"/>
      <c r="O20" s="363"/>
    </row>
    <row r="21" spans="2:18" s="10" customFormat="1" ht="96.75" customHeight="1">
      <c r="B21" s="359" t="s">
        <v>316</v>
      </c>
      <c r="C21" s="359"/>
      <c r="D21" s="359"/>
      <c r="E21" s="359"/>
      <c r="F21" s="359"/>
      <c r="G21" s="363" t="s">
        <v>106</v>
      </c>
      <c r="H21" s="363"/>
      <c r="I21" s="363"/>
      <c r="J21" s="363"/>
      <c r="K21" s="363"/>
      <c r="L21" s="363"/>
      <c r="M21" s="363"/>
      <c r="N21" s="363"/>
      <c r="O21" s="363"/>
    </row>
    <row r="22" spans="2:18" s="10" customFormat="1" ht="96.75" customHeight="1">
      <c r="B22" s="359" t="s">
        <v>311</v>
      </c>
      <c r="C22" s="359"/>
      <c r="D22" s="359"/>
      <c r="E22" s="359"/>
      <c r="F22" s="359"/>
      <c r="G22" s="363" t="s">
        <v>107</v>
      </c>
      <c r="H22" s="363"/>
      <c r="I22" s="363"/>
      <c r="J22" s="363"/>
      <c r="K22" s="363"/>
      <c r="L22" s="363"/>
      <c r="M22" s="363"/>
      <c r="N22" s="363"/>
      <c r="O22" s="363"/>
    </row>
    <row r="23" spans="2:18" s="10" customFormat="1" ht="99" customHeight="1">
      <c r="B23" s="359" t="s">
        <v>317</v>
      </c>
      <c r="C23" s="359"/>
      <c r="D23" s="359"/>
      <c r="E23" s="359"/>
      <c r="F23" s="359"/>
      <c r="G23" s="363" t="s">
        <v>131</v>
      </c>
      <c r="H23" s="363"/>
      <c r="I23" s="363"/>
      <c r="J23" s="363"/>
      <c r="K23" s="363"/>
      <c r="L23" s="363"/>
      <c r="M23" s="363"/>
      <c r="N23" s="363"/>
      <c r="O23" s="363"/>
    </row>
    <row r="24" spans="2:18" s="10" customFormat="1" ht="99" customHeight="1">
      <c r="B24" s="359" t="s">
        <v>313</v>
      </c>
      <c r="C24" s="359"/>
      <c r="D24" s="359"/>
      <c r="E24" s="359"/>
      <c r="F24" s="359"/>
      <c r="G24" s="363" t="s">
        <v>108</v>
      </c>
      <c r="H24" s="363"/>
      <c r="I24" s="363"/>
      <c r="J24" s="363"/>
      <c r="K24" s="363"/>
      <c r="L24" s="363"/>
      <c r="M24" s="363"/>
      <c r="N24" s="363"/>
      <c r="O24" s="363"/>
    </row>
    <row r="25" spans="2:18" s="10" customFormat="1" ht="88.5" customHeight="1">
      <c r="B25" s="359" t="s">
        <v>312</v>
      </c>
      <c r="C25" s="359"/>
      <c r="D25" s="359"/>
      <c r="E25" s="359"/>
      <c r="F25" s="359"/>
      <c r="G25" s="363" t="s">
        <v>109</v>
      </c>
      <c r="H25" s="363"/>
      <c r="I25" s="363"/>
      <c r="J25" s="363"/>
      <c r="K25" s="363"/>
      <c r="L25" s="363"/>
      <c r="M25" s="363"/>
      <c r="N25" s="363"/>
      <c r="O25" s="363"/>
    </row>
    <row r="26" spans="2:18" s="10" customFormat="1" ht="100.5" customHeight="1">
      <c r="B26" s="359" t="s">
        <v>314</v>
      </c>
      <c r="C26" s="359"/>
      <c r="D26" s="359"/>
      <c r="E26" s="359"/>
      <c r="F26" s="359"/>
      <c r="G26" s="363" t="s">
        <v>110</v>
      </c>
      <c r="H26" s="363"/>
      <c r="I26" s="363"/>
      <c r="J26" s="363"/>
      <c r="K26" s="363"/>
      <c r="L26" s="363"/>
      <c r="M26" s="363"/>
      <c r="N26" s="363"/>
      <c r="O26" s="363"/>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0" t="s">
        <v>124</v>
      </c>
      <c r="E2" s="18"/>
      <c r="F2" s="129"/>
      <c r="G2" s="129"/>
      <c r="H2" s="129"/>
      <c r="I2" s="129"/>
      <c r="J2" s="129"/>
      <c r="K2" s="129"/>
      <c r="L2" s="129"/>
      <c r="M2" s="129"/>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170</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132</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183</v>
      </c>
      <c r="E17" s="25" t="s">
        <v>21</v>
      </c>
      <c r="F17" s="16"/>
    </row>
    <row r="18" spans="1:6" s="13" customFormat="1" ht="58">
      <c r="A18" s="16"/>
      <c r="B18" s="23">
        <v>12</v>
      </c>
      <c r="C18" s="29" t="s">
        <v>137</v>
      </c>
      <c r="D18" s="24" t="s">
        <v>154</v>
      </c>
      <c r="E18" s="25" t="s">
        <v>138</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163</v>
      </c>
      <c r="E26" s="25" t="s">
        <v>162</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143</v>
      </c>
      <c r="D37" s="24" t="s">
        <v>142</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36" customWidth="1"/>
    <col min="2" max="2" width="8" style="144" customWidth="1"/>
    <col min="3" max="3" width="4.1796875" style="144" customWidth="1"/>
    <col min="4" max="4" width="90.1796875" style="138" customWidth="1"/>
    <col min="5" max="5" width="13.54296875" style="136" customWidth="1"/>
    <col min="6" max="6" width="61.81640625" style="138" customWidth="1"/>
    <col min="7" max="16384" width="8.81640625" style="136"/>
  </cols>
  <sheetData>
    <row r="1" spans="1:11">
      <c r="B1" s="137" t="s">
        <v>5</v>
      </c>
      <c r="C1" s="137"/>
    </row>
    <row r="2" spans="1:11" ht="15.65" customHeight="1">
      <c r="B2" s="137" t="s">
        <v>6</v>
      </c>
      <c r="C2" s="137"/>
      <c r="D2" s="139"/>
      <c r="E2" s="140"/>
      <c r="F2" s="141"/>
    </row>
    <row r="3" spans="1:11" ht="15" customHeight="1">
      <c r="B3" s="137" t="s">
        <v>150</v>
      </c>
      <c r="C3" s="137"/>
      <c r="E3" s="140"/>
      <c r="F3" s="141"/>
    </row>
    <row r="6" spans="1:11" s="65" customFormat="1" ht="21">
      <c r="B6" s="142" t="s">
        <v>184</v>
      </c>
      <c r="C6" s="127"/>
      <c r="D6" s="127"/>
      <c r="E6" s="68"/>
      <c r="F6" s="143"/>
    </row>
    <row r="7" spans="1:11" ht="5.25" customHeight="1">
      <c r="B7" s="388"/>
      <c r="C7" s="388"/>
      <c r="D7" s="388"/>
    </row>
    <row r="8" spans="1:11" ht="83.25" customHeight="1">
      <c r="B8" s="389" t="s">
        <v>364</v>
      </c>
      <c r="C8" s="389"/>
      <c r="D8" s="389"/>
      <c r="E8" s="389"/>
      <c r="F8" s="389"/>
    </row>
    <row r="9" spans="1:11" ht="4.5" customHeight="1">
      <c r="D9" s="145"/>
    </row>
    <row r="10" spans="1:11" ht="28.5" customHeight="1">
      <c r="B10" s="371" t="s">
        <v>175</v>
      </c>
      <c r="C10" s="371"/>
      <c r="D10" s="371"/>
      <c r="E10" s="371"/>
      <c r="F10" s="371"/>
      <c r="G10" s="146"/>
      <c r="H10" s="147"/>
      <c r="I10" s="147"/>
      <c r="J10" s="148"/>
      <c r="K10" s="148"/>
    </row>
    <row r="11" spans="1:11">
      <c r="H11" s="148"/>
      <c r="I11" s="148"/>
      <c r="J11" s="148"/>
      <c r="K11" s="148"/>
    </row>
    <row r="12" spans="1:11" s="153" customFormat="1" ht="26.25" customHeight="1">
      <c r="A12" s="149"/>
      <c r="B12" s="150" t="s">
        <v>170</v>
      </c>
      <c r="C12" s="372" t="s">
        <v>171</v>
      </c>
      <c r="D12" s="373"/>
      <c r="E12" s="151" t="s">
        <v>134</v>
      </c>
      <c r="F12" s="152" t="s">
        <v>135</v>
      </c>
      <c r="H12" s="154"/>
      <c r="I12" s="154"/>
      <c r="J12" s="154"/>
      <c r="K12" s="154"/>
    </row>
    <row r="13" spans="1:11" s="155" customFormat="1" ht="37.5" customHeight="1">
      <c r="B13" s="380" t="s">
        <v>125</v>
      </c>
      <c r="C13" s="380"/>
      <c r="D13" s="380"/>
      <c r="E13" s="135" t="s">
        <v>5</v>
      </c>
      <c r="F13" s="156" t="s">
        <v>172</v>
      </c>
      <c r="H13" s="157" t="s">
        <v>147</v>
      </c>
      <c r="I13" s="158"/>
      <c r="J13" s="158"/>
      <c r="K13" s="159"/>
    </row>
    <row r="14" spans="1:11" s="271" customFormat="1" ht="26.25" customHeight="1">
      <c r="A14" s="160"/>
      <c r="B14" s="269">
        <v>1</v>
      </c>
      <c r="C14" s="381" t="s">
        <v>7</v>
      </c>
      <c r="D14" s="382"/>
      <c r="E14" s="270" t="s">
        <v>5</v>
      </c>
      <c r="F14" s="277"/>
      <c r="H14" s="278" t="s">
        <v>144</v>
      </c>
      <c r="I14" s="279"/>
      <c r="J14" s="279"/>
      <c r="K14" s="272"/>
    </row>
    <row r="15" spans="1:11" s="168" customFormat="1" ht="26.25" customHeight="1">
      <c r="B15" s="399" t="s">
        <v>186</v>
      </c>
      <c r="C15" s="367"/>
      <c r="D15" s="367"/>
      <c r="E15" s="367"/>
      <c r="F15" s="368"/>
      <c r="H15" s="278" t="s">
        <v>146</v>
      </c>
      <c r="I15" s="163"/>
      <c r="J15" s="163"/>
      <c r="K15" s="273"/>
    </row>
    <row r="16" spans="1:11" s="168" customFormat="1" ht="66.75" customHeight="1">
      <c r="B16" s="162">
        <v>1.1000000000000001</v>
      </c>
      <c r="C16" s="383" t="s">
        <v>203</v>
      </c>
      <c r="D16" s="384"/>
      <c r="E16" s="392" t="s">
        <v>422</v>
      </c>
      <c r="F16" s="393"/>
      <c r="H16" s="278" t="s">
        <v>145</v>
      </c>
      <c r="I16" s="163"/>
      <c r="J16" s="163"/>
      <c r="K16" s="273"/>
    </row>
    <row r="17" spans="1:11" ht="26.25" customHeight="1">
      <c r="B17" s="162">
        <v>1.2</v>
      </c>
      <c r="C17" s="383" t="s">
        <v>205</v>
      </c>
      <c r="D17" s="384"/>
      <c r="E17" s="394" t="s">
        <v>375</v>
      </c>
      <c r="F17" s="395"/>
      <c r="H17" s="157" t="s">
        <v>152</v>
      </c>
      <c r="I17" s="161"/>
      <c r="J17" s="161"/>
      <c r="K17" s="148"/>
    </row>
    <row r="18" spans="1:11" ht="26.25" customHeight="1">
      <c r="B18" s="162">
        <v>1.3</v>
      </c>
      <c r="C18" s="383" t="s">
        <v>204</v>
      </c>
      <c r="D18" s="384"/>
      <c r="E18" s="394" t="s">
        <v>396</v>
      </c>
      <c r="F18" s="395"/>
      <c r="H18" s="157" t="s">
        <v>153</v>
      </c>
      <c r="I18" s="161"/>
      <c r="J18" s="161"/>
      <c r="K18" s="148"/>
    </row>
    <row r="19" spans="1:11" ht="26.25" customHeight="1">
      <c r="B19" s="162">
        <v>1.4</v>
      </c>
      <c r="C19" s="383" t="s">
        <v>206</v>
      </c>
      <c r="D19" s="384"/>
      <c r="E19" s="394" t="s">
        <v>370</v>
      </c>
      <c r="F19" s="395"/>
      <c r="H19" s="157" t="s">
        <v>148</v>
      </c>
      <c r="I19" s="161"/>
      <c r="J19" s="161"/>
      <c r="K19" s="148"/>
    </row>
    <row r="20" spans="1:11" ht="26.25" customHeight="1">
      <c r="B20" s="162">
        <v>1.5</v>
      </c>
      <c r="C20" s="383" t="s">
        <v>210</v>
      </c>
      <c r="D20" s="384"/>
      <c r="E20" s="192" t="s">
        <v>145</v>
      </c>
      <c r="F20" s="193" t="s">
        <v>423</v>
      </c>
      <c r="H20" s="161"/>
      <c r="I20" s="161"/>
      <c r="J20" s="161"/>
      <c r="K20" s="148"/>
    </row>
    <row r="21" spans="1:11" ht="26.25" customHeight="1">
      <c r="B21" s="162">
        <v>1.6</v>
      </c>
      <c r="C21" s="383" t="s">
        <v>209</v>
      </c>
      <c r="D21" s="384"/>
      <c r="E21" s="394" t="s">
        <v>427</v>
      </c>
      <c r="F21" s="395"/>
      <c r="H21" s="148"/>
      <c r="I21" s="148"/>
      <c r="J21" s="148"/>
      <c r="K21" s="148"/>
    </row>
    <row r="22" spans="1:11" ht="26.25" customHeight="1">
      <c r="A22" s="155"/>
      <c r="B22" s="162">
        <v>1.7</v>
      </c>
      <c r="C22" s="383" t="s">
        <v>208</v>
      </c>
      <c r="D22" s="384"/>
      <c r="E22" s="394" t="s">
        <v>397</v>
      </c>
      <c r="F22" s="395"/>
      <c r="H22" s="148"/>
      <c r="I22" s="148"/>
      <c r="J22" s="148"/>
      <c r="K22" s="148"/>
    </row>
    <row r="23" spans="1:11" ht="26.25" customHeight="1">
      <c r="A23" s="155"/>
      <c r="B23" s="162">
        <v>1.8</v>
      </c>
      <c r="C23" s="383" t="s">
        <v>207</v>
      </c>
      <c r="D23" s="384"/>
      <c r="E23" s="394" t="s">
        <v>398</v>
      </c>
      <c r="F23" s="395"/>
    </row>
    <row r="24" spans="1:11" s="168" customFormat="1" ht="18.75" customHeight="1">
      <c r="A24" s="163" t="s">
        <v>152</v>
      </c>
      <c r="B24" s="164" t="s">
        <v>173</v>
      </c>
      <c r="C24" s="165"/>
      <c r="D24" s="165"/>
      <c r="E24" s="166"/>
      <c r="F24" s="167"/>
    </row>
    <row r="25" spans="1:11" s="168" customFormat="1" ht="60" customHeight="1">
      <c r="A25" s="163" t="s">
        <v>153</v>
      </c>
      <c r="B25" s="396" t="s">
        <v>430</v>
      </c>
      <c r="C25" s="397"/>
      <c r="D25" s="397"/>
      <c r="E25" s="397"/>
      <c r="F25" s="398"/>
    </row>
    <row r="26" spans="1:11" ht="30" customHeight="1">
      <c r="A26" s="161" t="s">
        <v>148</v>
      </c>
    </row>
    <row r="27" spans="1:11" ht="42.75" customHeight="1">
      <c r="B27" s="371" t="s">
        <v>176</v>
      </c>
      <c r="C27" s="371"/>
      <c r="D27" s="371"/>
      <c r="E27" s="371"/>
      <c r="F27" s="371"/>
      <c r="G27" s="146"/>
      <c r="H27" s="146"/>
      <c r="I27" s="146"/>
    </row>
    <row r="28" spans="1:11" s="168" customFormat="1" ht="6" customHeight="1">
      <c r="B28" s="169"/>
      <c r="C28" s="169"/>
      <c r="D28" s="169"/>
      <c r="E28" s="170"/>
      <c r="F28" s="169"/>
      <c r="G28" s="171"/>
      <c r="H28" s="171"/>
      <c r="I28" s="171"/>
    </row>
    <row r="29" spans="1:11" ht="54" customHeight="1">
      <c r="B29" s="389" t="s">
        <v>319</v>
      </c>
      <c r="C29" s="389"/>
      <c r="D29" s="389"/>
      <c r="E29" s="389"/>
      <c r="F29" s="389"/>
      <c r="G29" s="146"/>
      <c r="H29" s="146"/>
      <c r="I29" s="146"/>
    </row>
    <row r="30" spans="1:11" s="153" customFormat="1" ht="26.25" customHeight="1">
      <c r="A30" s="149"/>
      <c r="B30" s="150" t="s">
        <v>170</v>
      </c>
      <c r="C30" s="372" t="s">
        <v>171</v>
      </c>
      <c r="D30" s="373"/>
      <c r="E30" s="151" t="s">
        <v>134</v>
      </c>
      <c r="F30" s="152" t="s">
        <v>135</v>
      </c>
    </row>
    <row r="31" spans="1:11" s="155" customFormat="1" ht="37.5" customHeight="1">
      <c r="B31" s="380" t="s">
        <v>126</v>
      </c>
      <c r="C31" s="380"/>
      <c r="D31" s="380"/>
      <c r="E31" s="135" t="s">
        <v>5</v>
      </c>
      <c r="F31" s="156" t="s">
        <v>172</v>
      </c>
    </row>
    <row r="32" spans="1:11" s="271" customFormat="1" ht="26.25" customHeight="1">
      <c r="A32" s="160"/>
      <c r="B32" s="275">
        <v>2</v>
      </c>
      <c r="C32" s="390" t="s">
        <v>174</v>
      </c>
      <c r="D32" s="391"/>
      <c r="E32" s="270" t="s">
        <v>5</v>
      </c>
      <c r="F32" s="200"/>
    </row>
    <row r="33" spans="1:6" s="168" customFormat="1" ht="26.25" customHeight="1">
      <c r="A33" s="155"/>
      <c r="B33" s="399" t="s">
        <v>223</v>
      </c>
      <c r="C33" s="367"/>
      <c r="D33" s="367"/>
      <c r="E33" s="367"/>
      <c r="F33" s="368"/>
    </row>
    <row r="34" spans="1:6" s="168" customFormat="1" ht="45.75" customHeight="1">
      <c r="A34" s="155"/>
      <c r="B34" s="172">
        <v>2.1</v>
      </c>
      <c r="C34" s="369" t="s">
        <v>217</v>
      </c>
      <c r="D34" s="370"/>
      <c r="E34" s="194" t="s">
        <v>5</v>
      </c>
      <c r="F34" s="195" t="s">
        <v>401</v>
      </c>
    </row>
    <row r="35" spans="1:6" s="168" customFormat="1" ht="26.25" customHeight="1">
      <c r="A35" s="155"/>
      <c r="B35" s="172">
        <v>2.2000000000000002</v>
      </c>
      <c r="C35" s="383" t="s">
        <v>216</v>
      </c>
      <c r="D35" s="384"/>
      <c r="E35" s="194" t="s">
        <v>5</v>
      </c>
      <c r="F35" s="195"/>
    </row>
    <row r="36" spans="1:6" s="168" customFormat="1" ht="26.25" customHeight="1">
      <c r="A36" s="155"/>
      <c r="B36" s="172">
        <v>2.2999999999999998</v>
      </c>
      <c r="C36" s="383" t="s">
        <v>215</v>
      </c>
      <c r="D36" s="384"/>
      <c r="E36" s="194" t="s">
        <v>6</v>
      </c>
      <c r="F36" s="195" t="s">
        <v>399</v>
      </c>
    </row>
    <row r="37" spans="1:6" s="168" customFormat="1" ht="35.25" customHeight="1">
      <c r="A37" s="155"/>
      <c r="B37" s="172">
        <v>2.4</v>
      </c>
      <c r="C37" s="407" t="s">
        <v>214</v>
      </c>
      <c r="D37" s="408"/>
      <c r="E37" s="194" t="s">
        <v>5</v>
      </c>
      <c r="F37" s="195" t="s">
        <v>400</v>
      </c>
    </row>
    <row r="38" spans="1:6" s="273" customFormat="1" ht="26.25" customHeight="1">
      <c r="B38" s="162">
        <v>2.5</v>
      </c>
      <c r="C38" s="383" t="s">
        <v>213</v>
      </c>
      <c r="D38" s="383"/>
      <c r="E38" s="383"/>
      <c r="F38" s="384"/>
    </row>
    <row r="39" spans="1:6" s="273" customFormat="1" ht="26.25" customHeight="1">
      <c r="B39" s="162"/>
      <c r="C39" s="173"/>
      <c r="D39" s="174" t="s">
        <v>218</v>
      </c>
      <c r="E39" s="194" t="s">
        <v>6</v>
      </c>
      <c r="F39" s="196"/>
    </row>
    <row r="40" spans="1:6" s="273" customFormat="1" ht="26.25" customHeight="1">
      <c r="B40" s="162"/>
      <c r="C40" s="175"/>
      <c r="D40" s="176" t="s">
        <v>219</v>
      </c>
      <c r="E40" s="194" t="s">
        <v>5</v>
      </c>
      <c r="F40" s="196"/>
    </row>
    <row r="41" spans="1:6" s="273" customFormat="1" ht="26.25" customHeight="1">
      <c r="B41" s="162"/>
      <c r="C41" s="175"/>
      <c r="D41" s="176" t="s">
        <v>220</v>
      </c>
      <c r="E41" s="194" t="s">
        <v>5</v>
      </c>
      <c r="F41" s="196"/>
    </row>
    <row r="42" spans="1:6" s="273" customFormat="1" ht="26.25" customHeight="1">
      <c r="B42" s="162"/>
      <c r="C42" s="175"/>
      <c r="D42" s="176" t="s">
        <v>221</v>
      </c>
      <c r="E42" s="194" t="s">
        <v>5</v>
      </c>
      <c r="F42" s="196"/>
    </row>
    <row r="43" spans="1:6" s="273" customFormat="1" ht="26.25" customHeight="1">
      <c r="B43" s="162"/>
      <c r="C43" s="175"/>
      <c r="D43" s="176" t="s">
        <v>222</v>
      </c>
      <c r="E43" s="194" t="s">
        <v>6</v>
      </c>
      <c r="F43" s="196"/>
    </row>
    <row r="44" spans="1:6" s="168" customFormat="1" ht="26.25" customHeight="1">
      <c r="A44" s="155"/>
      <c r="B44" s="172">
        <v>2.6</v>
      </c>
      <c r="C44" s="383" t="s">
        <v>212</v>
      </c>
      <c r="D44" s="384"/>
      <c r="E44" s="378" t="s">
        <v>402</v>
      </c>
      <c r="F44" s="379"/>
    </row>
    <row r="45" spans="1:6" s="273" customFormat="1" ht="26.25" customHeight="1">
      <c r="B45" s="162">
        <v>2.7</v>
      </c>
      <c r="C45" s="383" t="s">
        <v>211</v>
      </c>
      <c r="D45" s="384"/>
      <c r="E45" s="378" t="s">
        <v>376</v>
      </c>
      <c r="F45" s="379"/>
    </row>
    <row r="46" spans="1:6" s="168" customFormat="1" ht="26.25" customHeight="1">
      <c r="A46" s="155"/>
      <c r="B46" s="276"/>
      <c r="C46" s="367" t="s">
        <v>318</v>
      </c>
      <c r="D46" s="367"/>
      <c r="E46" s="367"/>
      <c r="F46" s="368"/>
    </row>
    <row r="47" spans="1:6" s="168" customFormat="1" ht="79.5" customHeight="1">
      <c r="A47" s="155"/>
      <c r="B47" s="172">
        <v>2.8</v>
      </c>
      <c r="C47" s="369" t="s">
        <v>224</v>
      </c>
      <c r="D47" s="370"/>
      <c r="E47" s="194" t="s">
        <v>5</v>
      </c>
      <c r="F47" s="195" t="s">
        <v>424</v>
      </c>
    </row>
    <row r="48" spans="1:6" s="168" customFormat="1" ht="18.75" customHeight="1">
      <c r="A48" s="163" t="s">
        <v>152</v>
      </c>
      <c r="B48" s="164" t="s">
        <v>173</v>
      </c>
      <c r="C48" s="165"/>
      <c r="D48" s="165"/>
      <c r="E48" s="166"/>
      <c r="F48" s="167"/>
    </row>
    <row r="49" spans="1:9" s="168" customFormat="1" ht="60" customHeight="1">
      <c r="A49" s="163" t="s">
        <v>153</v>
      </c>
      <c r="B49" s="385" t="s">
        <v>425</v>
      </c>
      <c r="C49" s="386"/>
      <c r="D49" s="386"/>
      <c r="E49" s="386"/>
      <c r="F49" s="387"/>
    </row>
    <row r="51" spans="1:9" ht="60.75" customHeight="1">
      <c r="B51" s="371" t="s">
        <v>177</v>
      </c>
      <c r="C51" s="371"/>
      <c r="D51" s="371"/>
      <c r="E51" s="371"/>
      <c r="F51" s="371"/>
      <c r="G51" s="146"/>
      <c r="H51" s="146"/>
      <c r="I51" s="146"/>
    </row>
    <row r="52" spans="1:9" s="177" customFormat="1">
      <c r="B52" s="178"/>
      <c r="C52" s="178"/>
      <c r="D52" s="179"/>
      <c r="F52" s="179"/>
    </row>
    <row r="53" spans="1:9" s="153" customFormat="1" ht="26.25" customHeight="1">
      <c r="A53" s="149"/>
      <c r="B53" s="150" t="s">
        <v>170</v>
      </c>
      <c r="C53" s="372" t="s">
        <v>171</v>
      </c>
      <c r="D53" s="373"/>
      <c r="E53" s="151" t="s">
        <v>134</v>
      </c>
      <c r="F53" s="152" t="s">
        <v>135</v>
      </c>
    </row>
    <row r="54" spans="1:9" s="159" customFormat="1" ht="37.5" customHeight="1">
      <c r="B54" s="380" t="s">
        <v>133</v>
      </c>
      <c r="C54" s="380"/>
      <c r="D54" s="380"/>
      <c r="E54" s="135" t="s">
        <v>6</v>
      </c>
      <c r="F54" s="156" t="s">
        <v>172</v>
      </c>
    </row>
    <row r="55" spans="1:9" s="272" customFormat="1" ht="26.25" customHeight="1">
      <c r="A55" s="180"/>
      <c r="B55" s="269">
        <v>3</v>
      </c>
      <c r="C55" s="381" t="s">
        <v>360</v>
      </c>
      <c r="D55" s="382"/>
      <c r="E55" s="270" t="s">
        <v>6</v>
      </c>
      <c r="F55" s="198" t="s">
        <v>403</v>
      </c>
    </row>
    <row r="56" spans="1:9" s="183" customFormat="1" ht="26.25" customHeight="1">
      <c r="A56" s="181"/>
      <c r="B56" s="400" t="s">
        <v>225</v>
      </c>
      <c r="C56" s="401"/>
      <c r="D56" s="401"/>
      <c r="E56" s="401"/>
      <c r="F56" s="402"/>
    </row>
    <row r="57" spans="1:9" s="183" customFormat="1" ht="36.75" customHeight="1">
      <c r="A57" s="181"/>
      <c r="B57" s="162">
        <v>3.1</v>
      </c>
      <c r="C57" s="383" t="s">
        <v>226</v>
      </c>
      <c r="D57" s="384"/>
      <c r="E57" s="197" t="s">
        <v>6</v>
      </c>
      <c r="F57" s="198" t="s">
        <v>403</v>
      </c>
    </row>
    <row r="58" spans="1:9" s="183" customFormat="1" ht="25.5" customHeight="1">
      <c r="A58" s="181"/>
      <c r="B58" s="162">
        <v>3.2</v>
      </c>
      <c r="C58" s="383" t="s">
        <v>227</v>
      </c>
      <c r="D58" s="384"/>
      <c r="E58" s="197"/>
      <c r="F58" s="198" t="s">
        <v>404</v>
      </c>
    </row>
    <row r="59" spans="1:9" s="183" customFormat="1" ht="39.75" customHeight="1">
      <c r="A59" s="181"/>
      <c r="B59" s="162">
        <v>3.3</v>
      </c>
      <c r="C59" s="383" t="s">
        <v>228</v>
      </c>
      <c r="D59" s="384"/>
      <c r="E59" s="197"/>
      <c r="F59" s="198" t="s">
        <v>404</v>
      </c>
    </row>
    <row r="60" spans="1:9" s="183" customFormat="1" ht="25.5" customHeight="1">
      <c r="A60" s="181"/>
      <c r="B60" s="162">
        <v>3.4</v>
      </c>
      <c r="C60" s="383" t="s">
        <v>229</v>
      </c>
      <c r="D60" s="384"/>
      <c r="E60" s="197"/>
      <c r="F60" s="198" t="s">
        <v>404</v>
      </c>
    </row>
    <row r="61" spans="1:9" s="183" customFormat="1" ht="25.5" customHeight="1">
      <c r="A61" s="181"/>
      <c r="B61" s="162">
        <v>3.5</v>
      </c>
      <c r="C61" s="383" t="s">
        <v>230</v>
      </c>
      <c r="D61" s="384"/>
      <c r="E61" s="197"/>
      <c r="F61" s="198" t="s">
        <v>404</v>
      </c>
    </row>
    <row r="62" spans="1:9" s="183" customFormat="1" ht="25.5" customHeight="1">
      <c r="A62" s="181"/>
      <c r="B62" s="162">
        <v>3.6</v>
      </c>
      <c r="C62" s="383" t="s">
        <v>231</v>
      </c>
      <c r="D62" s="384"/>
      <c r="E62" s="197"/>
      <c r="F62" s="198"/>
    </row>
    <row r="63" spans="1:9" s="273" customFormat="1" ht="25.5" customHeight="1">
      <c r="B63" s="162">
        <v>3.7</v>
      </c>
      <c r="C63" s="383" t="s">
        <v>232</v>
      </c>
      <c r="D63" s="383"/>
      <c r="E63" s="383"/>
      <c r="F63" s="384"/>
    </row>
    <row r="64" spans="1:9" s="273" customFormat="1" ht="25.5" customHeight="1">
      <c r="B64" s="162"/>
      <c r="C64" s="175"/>
      <c r="D64" s="176" t="s">
        <v>233</v>
      </c>
      <c r="E64" s="197"/>
      <c r="F64" s="198" t="s">
        <v>404</v>
      </c>
    </row>
    <row r="65" spans="1:9" s="273" customFormat="1" ht="35.25" customHeight="1">
      <c r="B65" s="162"/>
      <c r="C65" s="175"/>
      <c r="D65" s="176" t="s">
        <v>234</v>
      </c>
      <c r="E65" s="197"/>
      <c r="F65" s="198" t="s">
        <v>404</v>
      </c>
    </row>
    <row r="66" spans="1:9" s="273" customFormat="1" ht="25.5" customHeight="1">
      <c r="B66" s="162"/>
      <c r="C66" s="175"/>
      <c r="D66" s="176" t="s">
        <v>235</v>
      </c>
      <c r="E66" s="197"/>
      <c r="F66" s="198" t="s">
        <v>404</v>
      </c>
    </row>
    <row r="67" spans="1:9" s="273" customFormat="1" ht="25.5" customHeight="1">
      <c r="B67" s="162"/>
      <c r="C67" s="175"/>
      <c r="D67" s="176" t="s">
        <v>236</v>
      </c>
      <c r="E67" s="197"/>
      <c r="F67" s="198" t="s">
        <v>404</v>
      </c>
    </row>
    <row r="68" spans="1:9" s="273" customFormat="1" ht="25.5" customHeight="1">
      <c r="B68" s="162">
        <v>3.8</v>
      </c>
      <c r="C68" s="383" t="s">
        <v>237</v>
      </c>
      <c r="D68" s="384"/>
      <c r="E68" s="374" t="s">
        <v>404</v>
      </c>
      <c r="F68" s="375"/>
    </row>
    <row r="69" spans="1:9" s="273" customFormat="1" ht="25.5" customHeight="1">
      <c r="B69" s="162">
        <v>3.9</v>
      </c>
      <c r="C69" s="383" t="s">
        <v>238</v>
      </c>
      <c r="D69" s="384"/>
      <c r="E69" s="374" t="s">
        <v>404</v>
      </c>
      <c r="F69" s="375"/>
    </row>
    <row r="70" spans="1:9" s="273" customFormat="1" ht="39.75" customHeight="1">
      <c r="B70" s="182">
        <v>3.1</v>
      </c>
      <c r="C70" s="383" t="s">
        <v>239</v>
      </c>
      <c r="D70" s="384"/>
      <c r="E70" s="376" t="s">
        <v>429</v>
      </c>
      <c r="F70" s="377"/>
    </row>
    <row r="71" spans="1:9" s="273" customFormat="1" ht="25.5" customHeight="1">
      <c r="B71" s="162">
        <v>3.11</v>
      </c>
      <c r="C71" s="383" t="s">
        <v>240</v>
      </c>
      <c r="D71" s="384"/>
      <c r="E71" s="378" t="s">
        <v>405</v>
      </c>
      <c r="F71" s="379"/>
    </row>
    <row r="72" spans="1:9" s="183" customFormat="1" ht="26.25" customHeight="1">
      <c r="A72" s="181"/>
      <c r="B72" s="399" t="s">
        <v>318</v>
      </c>
      <c r="C72" s="367"/>
      <c r="D72" s="367"/>
      <c r="E72" s="367"/>
      <c r="F72" s="368"/>
    </row>
    <row r="73" spans="1:9" s="273" customFormat="1" ht="39.75" customHeight="1">
      <c r="B73" s="274">
        <v>3.12</v>
      </c>
      <c r="C73" s="406" t="s">
        <v>241</v>
      </c>
      <c r="D73" s="406"/>
      <c r="E73" s="197" t="s">
        <v>5</v>
      </c>
      <c r="F73" s="198" t="s">
        <v>404</v>
      </c>
    </row>
    <row r="74" spans="1:9" s="183" customFormat="1" ht="18.75" customHeight="1">
      <c r="B74" s="164" t="s">
        <v>173</v>
      </c>
      <c r="C74" s="184"/>
      <c r="D74" s="184"/>
      <c r="E74" s="185"/>
      <c r="F74" s="186"/>
    </row>
    <row r="75" spans="1:9" s="183" customFormat="1" ht="60" customHeight="1">
      <c r="B75" s="403"/>
      <c r="C75" s="404"/>
      <c r="D75" s="404"/>
      <c r="E75" s="404"/>
      <c r="F75" s="405"/>
    </row>
    <row r="76" spans="1:9" ht="34.5" customHeight="1">
      <c r="D76" s="187"/>
      <c r="E76" s="188"/>
      <c r="F76" s="187"/>
    </row>
    <row r="77" spans="1:9" ht="46.5" customHeight="1">
      <c r="B77" s="371" t="s">
        <v>178</v>
      </c>
      <c r="C77" s="371"/>
      <c r="D77" s="371"/>
      <c r="E77" s="371"/>
      <c r="F77" s="371"/>
      <c r="G77" s="146"/>
      <c r="H77" s="146"/>
      <c r="I77" s="146"/>
    </row>
    <row r="79" spans="1:9" s="153" customFormat="1" ht="26.25" customHeight="1">
      <c r="A79" s="149"/>
      <c r="B79" s="150" t="s">
        <v>170</v>
      </c>
      <c r="C79" s="372" t="s">
        <v>171</v>
      </c>
      <c r="D79" s="373"/>
      <c r="E79" s="151" t="s">
        <v>134</v>
      </c>
      <c r="F79" s="152" t="s">
        <v>135</v>
      </c>
    </row>
    <row r="80" spans="1:9" s="155" customFormat="1" ht="37.5" customHeight="1">
      <c r="B80" s="380" t="s">
        <v>127</v>
      </c>
      <c r="C80" s="380"/>
      <c r="D80" s="380"/>
      <c r="E80" s="135" t="s">
        <v>6</v>
      </c>
      <c r="F80" s="156" t="s">
        <v>172</v>
      </c>
    </row>
    <row r="81" spans="1:9" s="271" customFormat="1" ht="37.5" customHeight="1">
      <c r="A81" s="160"/>
      <c r="B81" s="269">
        <v>4</v>
      </c>
      <c r="C81" s="381" t="s">
        <v>179</v>
      </c>
      <c r="D81" s="382"/>
      <c r="E81" s="270" t="s">
        <v>6</v>
      </c>
      <c r="F81" s="200"/>
    </row>
    <row r="82" spans="1:9" ht="26.25" customHeight="1">
      <c r="A82" s="155"/>
      <c r="B82" s="189"/>
      <c r="C82" s="365" t="s">
        <v>242</v>
      </c>
      <c r="D82" s="365"/>
      <c r="E82" s="365"/>
      <c r="F82" s="366"/>
    </row>
    <row r="83" spans="1:9" ht="26.25" customHeight="1">
      <c r="A83" s="155"/>
      <c r="B83" s="162">
        <v>4.0999999999999996</v>
      </c>
      <c r="C83" s="383" t="s">
        <v>243</v>
      </c>
      <c r="D83" s="384"/>
      <c r="E83" s="199"/>
      <c r="F83" s="200"/>
    </row>
    <row r="84" spans="1:9" ht="26.25" customHeight="1">
      <c r="A84" s="155"/>
      <c r="B84" s="162">
        <v>4.2</v>
      </c>
      <c r="C84" s="383" t="s">
        <v>244</v>
      </c>
      <c r="D84" s="384"/>
      <c r="E84" s="199"/>
      <c r="F84" s="200"/>
    </row>
    <row r="85" spans="1:9" s="177" customFormat="1" ht="26.25" customHeight="1">
      <c r="A85" s="181"/>
      <c r="B85" s="364" t="s">
        <v>318</v>
      </c>
      <c r="C85" s="365"/>
      <c r="D85" s="365"/>
      <c r="E85" s="365"/>
      <c r="F85" s="366"/>
    </row>
    <row r="86" spans="1:9" s="148" customFormat="1" ht="39.75" customHeight="1">
      <c r="B86" s="162">
        <v>4.3</v>
      </c>
      <c r="C86" s="383" t="s">
        <v>245</v>
      </c>
      <c r="D86" s="384"/>
      <c r="E86" s="199"/>
      <c r="F86" s="198"/>
    </row>
    <row r="87" spans="1:9" s="168" customFormat="1" ht="18.75" customHeight="1">
      <c r="A87" s="163" t="s">
        <v>152</v>
      </c>
      <c r="B87" s="164" t="s">
        <v>173</v>
      </c>
      <c r="C87" s="165"/>
      <c r="D87" s="165"/>
      <c r="E87" s="166"/>
      <c r="F87" s="167"/>
    </row>
    <row r="88" spans="1:9" s="168" customFormat="1" ht="60" customHeight="1">
      <c r="A88" s="163" t="s">
        <v>153</v>
      </c>
      <c r="B88" s="385"/>
      <c r="C88" s="386"/>
      <c r="D88" s="386"/>
      <c r="E88" s="386"/>
      <c r="F88" s="387"/>
    </row>
    <row r="89" spans="1:9" ht="38.25" customHeight="1">
      <c r="D89" s="190"/>
      <c r="E89" s="147"/>
      <c r="F89" s="190"/>
      <c r="G89" s="146"/>
      <c r="H89" s="146"/>
      <c r="I89" s="146"/>
    </row>
    <row r="90" spans="1:9" ht="46.5" customHeight="1">
      <c r="B90" s="371" t="s">
        <v>180</v>
      </c>
      <c r="C90" s="371"/>
      <c r="D90" s="371"/>
      <c r="E90" s="371"/>
      <c r="F90" s="371"/>
      <c r="G90" s="146"/>
      <c r="H90" s="146"/>
      <c r="I90" s="146"/>
    </row>
    <row r="92" spans="1:9" s="153" customFormat="1" ht="26.25" customHeight="1">
      <c r="A92" s="149"/>
      <c r="B92" s="150" t="s">
        <v>170</v>
      </c>
      <c r="C92" s="372" t="s">
        <v>171</v>
      </c>
      <c r="D92" s="373"/>
      <c r="E92" s="151" t="s">
        <v>134</v>
      </c>
      <c r="F92" s="152" t="s">
        <v>135</v>
      </c>
    </row>
    <row r="93" spans="1:9" s="271" customFormat="1" ht="30" customHeight="1">
      <c r="A93" s="160"/>
      <c r="B93" s="269">
        <v>5</v>
      </c>
      <c r="C93" s="381" t="s">
        <v>181</v>
      </c>
      <c r="D93" s="382"/>
      <c r="E93" s="270" t="s">
        <v>406</v>
      </c>
      <c r="F93" s="193"/>
    </row>
    <row r="94" spans="1:9" ht="26.25" customHeight="1">
      <c r="A94" s="155"/>
      <c r="B94" s="191"/>
      <c r="C94" s="367" t="s">
        <v>246</v>
      </c>
      <c r="D94" s="367"/>
      <c r="E94" s="367"/>
      <c r="F94" s="368"/>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4"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60" customWidth="1"/>
    <col min="2" max="2" width="8.81640625" style="60"/>
    <col min="3" max="3" width="40" style="91" customWidth="1"/>
    <col min="4" max="6" width="12.7265625" style="60" customWidth="1"/>
    <col min="7" max="7" width="19" style="60" bestFit="1" customWidth="1"/>
    <col min="8" max="10" width="12.7265625" style="60" customWidth="1"/>
    <col min="11" max="11" width="14" style="60" bestFit="1" customWidth="1"/>
    <col min="12" max="12" width="46.1796875" style="63" customWidth="1"/>
    <col min="13" max="13" width="48" style="60" customWidth="1"/>
    <col min="14" max="16384" width="8.81640625" style="60"/>
  </cols>
  <sheetData>
    <row r="1" spans="1:13" ht="15.5">
      <c r="A1" s="59" t="s">
        <v>5</v>
      </c>
      <c r="D1" s="61" t="s">
        <v>0</v>
      </c>
      <c r="E1" s="62"/>
      <c r="F1" s="62"/>
      <c r="G1" s="62"/>
      <c r="H1" s="62"/>
      <c r="I1" s="62"/>
      <c r="J1" s="62"/>
      <c r="K1" s="62"/>
    </row>
    <row r="2" spans="1:13" ht="15.5">
      <c r="A2" s="59" t="s">
        <v>6</v>
      </c>
      <c r="D2" s="64" t="s">
        <v>124</v>
      </c>
      <c r="E2" s="62"/>
      <c r="F2" s="62"/>
      <c r="G2" s="62"/>
      <c r="H2" s="62"/>
      <c r="I2" s="62"/>
      <c r="J2" s="62"/>
      <c r="K2" s="62"/>
    </row>
    <row r="5" spans="1:13" s="65" customFormat="1" ht="21">
      <c r="B5" s="66" t="s">
        <v>185</v>
      </c>
      <c r="C5" s="127"/>
      <c r="D5" s="67"/>
      <c r="E5" s="68"/>
      <c r="F5" s="67"/>
      <c r="G5" s="67"/>
      <c r="H5" s="67"/>
      <c r="I5" s="67"/>
      <c r="J5" s="67"/>
      <c r="K5" s="67"/>
      <c r="L5" s="69"/>
      <c r="M5" s="67"/>
    </row>
    <row r="6" spans="1:13">
      <c r="K6" s="70"/>
    </row>
    <row r="7" spans="1:13" ht="29.25" customHeight="1">
      <c r="B7" s="71" t="s">
        <v>1</v>
      </c>
      <c r="C7" s="72" t="s">
        <v>2</v>
      </c>
      <c r="D7" s="317" t="s">
        <v>3</v>
      </c>
      <c r="E7" s="73">
        <v>2013</v>
      </c>
      <c r="F7" s="74">
        <v>2014</v>
      </c>
      <c r="G7" s="75">
        <v>2015</v>
      </c>
      <c r="H7" s="74">
        <v>2016</v>
      </c>
      <c r="I7" s="74">
        <v>2017</v>
      </c>
      <c r="J7" s="73">
        <v>2018</v>
      </c>
      <c r="K7" s="76">
        <v>2024</v>
      </c>
      <c r="L7" s="77" t="s">
        <v>128</v>
      </c>
      <c r="M7" s="76" t="s">
        <v>201</v>
      </c>
    </row>
    <row r="8" spans="1:13" ht="15.5">
      <c r="B8" s="78" t="s">
        <v>299</v>
      </c>
      <c r="C8" s="79"/>
      <c r="D8" s="79"/>
      <c r="E8" s="79"/>
      <c r="F8" s="79"/>
      <c r="G8" s="79"/>
      <c r="H8" s="79"/>
      <c r="I8" s="79"/>
      <c r="J8" s="79"/>
      <c r="K8" s="79"/>
      <c r="L8" s="80"/>
      <c r="M8" s="81"/>
    </row>
    <row r="9" spans="1:13" s="287" customFormat="1" ht="80.25" customHeight="1">
      <c r="B9" s="280">
        <v>1</v>
      </c>
      <c r="C9" s="281" t="s">
        <v>309</v>
      </c>
      <c r="D9" s="289"/>
      <c r="E9" s="290">
        <v>11999</v>
      </c>
      <c r="F9" s="291">
        <v>12390</v>
      </c>
      <c r="G9" s="292">
        <v>12378</v>
      </c>
      <c r="H9" s="291">
        <v>10623</v>
      </c>
      <c r="I9" s="291">
        <v>10673</v>
      </c>
      <c r="J9" s="290">
        <v>13569</v>
      </c>
      <c r="K9" s="319"/>
      <c r="L9" s="277" t="s">
        <v>385</v>
      </c>
      <c r="M9" s="308" t="s">
        <v>113</v>
      </c>
    </row>
    <row r="10" spans="1:13" ht="81.75" customHeight="1">
      <c r="B10" s="82">
        <v>2</v>
      </c>
      <c r="C10" s="134" t="s">
        <v>247</v>
      </c>
      <c r="D10" s="39"/>
      <c r="E10" s="40">
        <v>4294</v>
      </c>
      <c r="F10" s="41">
        <v>4340</v>
      </c>
      <c r="G10" s="42">
        <v>4451</v>
      </c>
      <c r="H10" s="41">
        <v>3810</v>
      </c>
      <c r="I10" s="41">
        <v>3950</v>
      </c>
      <c r="J10" s="40">
        <v>6595</v>
      </c>
      <c r="K10" s="319"/>
      <c r="L10" s="125"/>
      <c r="M10" s="85" t="s">
        <v>113</v>
      </c>
    </row>
    <row r="11" spans="1:13" ht="83.25" customHeight="1">
      <c r="B11" s="82">
        <v>3</v>
      </c>
      <c r="C11" s="134" t="s">
        <v>333</v>
      </c>
      <c r="D11" s="39"/>
      <c r="E11" s="40">
        <v>7705</v>
      </c>
      <c r="F11" s="41">
        <v>8050</v>
      </c>
      <c r="G11" s="42">
        <v>7927</v>
      </c>
      <c r="H11" s="41">
        <v>6813</v>
      </c>
      <c r="I11" s="41">
        <v>6723</v>
      </c>
      <c r="J11" s="40">
        <v>6974</v>
      </c>
      <c r="K11" s="319"/>
      <c r="L11" s="125"/>
      <c r="M11" s="43"/>
    </row>
    <row r="12" spans="1:13" ht="67.5" customHeight="1">
      <c r="B12" s="82">
        <v>4</v>
      </c>
      <c r="C12" s="83" t="s">
        <v>248</v>
      </c>
      <c r="D12" s="39"/>
      <c r="E12" s="40">
        <v>10918</v>
      </c>
      <c r="F12" s="41">
        <v>15834</v>
      </c>
      <c r="G12" s="42">
        <v>12484</v>
      </c>
      <c r="H12" s="41">
        <v>9994</v>
      </c>
      <c r="I12" s="41">
        <v>9011</v>
      </c>
      <c r="J12" s="40">
        <v>8700</v>
      </c>
      <c r="K12" s="319"/>
      <c r="L12" s="125" t="s">
        <v>431</v>
      </c>
      <c r="M12" s="43"/>
    </row>
    <row r="13" spans="1:13" s="287" customFormat="1" ht="120.75" customHeight="1">
      <c r="B13" s="280">
        <v>5</v>
      </c>
      <c r="C13" s="304" t="s">
        <v>323</v>
      </c>
      <c r="D13" s="305"/>
      <c r="E13" s="330">
        <v>11999</v>
      </c>
      <c r="F13" s="329">
        <v>12390</v>
      </c>
      <c r="G13" s="328">
        <v>12378</v>
      </c>
      <c r="H13" s="329">
        <v>10623</v>
      </c>
      <c r="I13" s="329">
        <v>10673</v>
      </c>
      <c r="J13" s="330">
        <v>13536</v>
      </c>
      <c r="K13" s="318"/>
      <c r="L13" s="306"/>
      <c r="M13" s="307"/>
    </row>
    <row r="14" spans="1:13" ht="15" customHeight="1">
      <c r="B14" s="78" t="s">
        <v>155</v>
      </c>
      <c r="C14" s="78"/>
      <c r="D14" s="79"/>
      <c r="E14" s="79"/>
      <c r="F14" s="79"/>
      <c r="G14" s="79"/>
      <c r="H14" s="79"/>
      <c r="I14" s="79"/>
      <c r="J14" s="79"/>
      <c r="K14" s="79"/>
      <c r="L14" s="79"/>
      <c r="M14" s="81"/>
    </row>
    <row r="15" spans="1:13" s="287" customFormat="1" ht="64.5" customHeight="1">
      <c r="B15" s="280">
        <v>6</v>
      </c>
      <c r="C15" s="295" t="s">
        <v>202</v>
      </c>
      <c r="D15" s="296"/>
      <c r="E15" s="297">
        <v>121844</v>
      </c>
      <c r="F15" s="298">
        <v>121801</v>
      </c>
      <c r="G15" s="299">
        <v>120195</v>
      </c>
      <c r="H15" s="298">
        <v>112315</v>
      </c>
      <c r="I15" s="298">
        <v>105375</v>
      </c>
      <c r="J15" s="297">
        <v>99336</v>
      </c>
      <c r="K15" s="320"/>
      <c r="L15" s="300" t="s">
        <v>432</v>
      </c>
      <c r="M15" s="301"/>
    </row>
    <row r="16" spans="1:13" s="287" customFormat="1" ht="72" customHeight="1">
      <c r="B16" s="280">
        <v>7</v>
      </c>
      <c r="C16" s="302" t="s">
        <v>347</v>
      </c>
      <c r="D16" s="289"/>
      <c r="E16" s="290"/>
      <c r="F16" s="291"/>
      <c r="G16" s="321"/>
      <c r="H16" s="291"/>
      <c r="I16" s="291"/>
      <c r="J16" s="290"/>
      <c r="K16" s="319"/>
      <c r="L16" s="277"/>
      <c r="M16" s="303"/>
    </row>
    <row r="17" spans="2:13" ht="15.5">
      <c r="B17" s="78" t="s">
        <v>365</v>
      </c>
      <c r="C17" s="79"/>
      <c r="D17" s="79"/>
      <c r="E17" s="79"/>
      <c r="F17" s="79"/>
      <c r="G17" s="79"/>
      <c r="H17" s="79"/>
      <c r="I17" s="79"/>
      <c r="J17" s="79"/>
      <c r="K17" s="79"/>
      <c r="L17" s="79"/>
      <c r="M17" s="81"/>
    </row>
    <row r="18" spans="2:13" s="287" customFormat="1" ht="51.75" customHeight="1">
      <c r="B18" s="280">
        <v>8</v>
      </c>
      <c r="C18" s="281" t="s">
        <v>149</v>
      </c>
      <c r="D18" s="289"/>
      <c r="E18" s="290">
        <v>20970</v>
      </c>
      <c r="F18" s="291">
        <v>20249</v>
      </c>
      <c r="G18" s="292">
        <v>20510</v>
      </c>
      <c r="H18" s="291">
        <v>19180</v>
      </c>
      <c r="I18" s="291">
        <v>19646</v>
      </c>
      <c r="J18" s="290"/>
      <c r="K18" s="319"/>
      <c r="L18" s="277" t="s">
        <v>386</v>
      </c>
      <c r="M18" s="293"/>
    </row>
    <row r="19" spans="2:13" s="287" customFormat="1" ht="31.5" customHeight="1">
      <c r="B19" s="280">
        <v>9</v>
      </c>
      <c r="C19" s="294" t="s">
        <v>160</v>
      </c>
      <c r="D19" s="289"/>
      <c r="E19" s="290"/>
      <c r="F19" s="291"/>
      <c r="G19" s="292">
        <v>100000</v>
      </c>
      <c r="H19" s="291"/>
      <c r="I19" s="291"/>
      <c r="J19" s="290"/>
      <c r="K19" s="319"/>
      <c r="L19" s="277" t="s">
        <v>378</v>
      </c>
      <c r="M19" s="293"/>
    </row>
    <row r="20" spans="2:13" s="287" customFormat="1" ht="31.5" customHeight="1" thickBot="1">
      <c r="B20" s="280">
        <v>10</v>
      </c>
      <c r="C20" s="281" t="s">
        <v>86</v>
      </c>
      <c r="D20" s="289"/>
      <c r="E20" s="290"/>
      <c r="F20" s="291"/>
      <c r="G20" s="292">
        <v>868532</v>
      </c>
      <c r="H20" s="291"/>
      <c r="I20" s="291">
        <v>884887</v>
      </c>
      <c r="J20" s="290"/>
      <c r="K20" s="319"/>
      <c r="L20" s="277" t="s">
        <v>417</v>
      </c>
      <c r="M20" s="293"/>
    </row>
    <row r="21" spans="2:13" ht="17.25" customHeight="1" thickTop="1">
      <c r="B21" s="78" t="s">
        <v>112</v>
      </c>
      <c r="C21" s="79"/>
      <c r="D21" s="79"/>
      <c r="E21" s="79"/>
      <c r="F21" s="79"/>
      <c r="G21" s="79"/>
      <c r="H21" s="79"/>
      <c r="I21" s="79"/>
      <c r="J21" s="89"/>
      <c r="K21" s="90" t="s">
        <v>140</v>
      </c>
      <c r="L21" s="415"/>
      <c r="M21" s="416"/>
    </row>
    <row r="22" spans="2:13" s="287" customFormat="1" ht="75.75" customHeight="1">
      <c r="B22" s="280">
        <v>11</v>
      </c>
      <c r="C22" s="281" t="s">
        <v>366</v>
      </c>
      <c r="D22" s="282" t="str">
        <f>IF(OR(ISBLANK(D9),ISBLANK(D18)),IF(OR(ISBLANK(D9),ISBLANK(D53)),"",100*D9/D53),100*D9/D18)</f>
        <v/>
      </c>
      <c r="E22" s="283">
        <f t="shared" ref="E22:J22" si="0">IF(OR(ISBLANK(E9),ISBLANK(E18)),IF(OR(ISBLANK(E9),ISBLANK(E53)),"",100*E9/E53),100*E9/E18)</f>
        <v>57.219837863614686</v>
      </c>
      <c r="F22" s="283">
        <f t="shared" si="0"/>
        <v>61.188206825028395</v>
      </c>
      <c r="G22" s="283">
        <f>IF(OR(ISBLANK(G9),ISBLANK(G18)),IF(OR(ISBLANK(G9),ISBLANK(G53)),"",100*G9/G53),100*G9/G18)</f>
        <v>60.351048269137003</v>
      </c>
      <c r="H22" s="283">
        <f t="shared" si="0"/>
        <v>55.385818561001045</v>
      </c>
      <c r="I22" s="283">
        <f t="shared" si="0"/>
        <v>54.32658047439682</v>
      </c>
      <c r="J22" s="284">
        <f t="shared" si="0"/>
        <v>71.524844311041448</v>
      </c>
      <c r="K22" s="285">
        <v>0.85</v>
      </c>
      <c r="L22" s="277" t="s">
        <v>377</v>
      </c>
      <c r="M22" s="286"/>
    </row>
    <row r="23" spans="2:13" s="287" customFormat="1" ht="75.75" customHeight="1">
      <c r="B23" s="280">
        <v>12</v>
      </c>
      <c r="C23" s="281" t="s">
        <v>306</v>
      </c>
      <c r="D23" s="282" t="str">
        <f>IF(OR(ISBLANK(D13),ISBLANK(D9)),"",100*D13/D9)</f>
        <v/>
      </c>
      <c r="E23" s="283">
        <f t="shared" ref="E23:J23" si="1">IF(OR(ISBLANK(E13),ISBLANK(E9)),"",100*E13/E9)</f>
        <v>100</v>
      </c>
      <c r="F23" s="283">
        <f t="shared" si="1"/>
        <v>100</v>
      </c>
      <c r="G23" s="283">
        <f t="shared" si="1"/>
        <v>100</v>
      </c>
      <c r="H23" s="283">
        <f t="shared" si="1"/>
        <v>100</v>
      </c>
      <c r="I23" s="283">
        <f t="shared" si="1"/>
        <v>100</v>
      </c>
      <c r="J23" s="284">
        <f t="shared" si="1"/>
        <v>99.756798585009946</v>
      </c>
      <c r="K23" s="285">
        <v>1</v>
      </c>
      <c r="L23" s="277"/>
      <c r="M23" s="286"/>
    </row>
    <row r="24" spans="2:13" s="287" customFormat="1" ht="87">
      <c r="B24" s="280">
        <v>13</v>
      </c>
      <c r="C24" s="281" t="s">
        <v>352</v>
      </c>
      <c r="D24" s="282" t="str">
        <f>IF(OR(ISBLANK(D15),ISBLANK(D19)),IF(OR(ISBLANK(D15),ISBLANK(D54)),"",100*D15/D54),100*D15/D19)</f>
        <v/>
      </c>
      <c r="E24" s="283" t="str">
        <f t="shared" ref="E24:I24" si="2">IF(OR(ISBLANK(E15),ISBLANK(E19)),IF(OR(ISBLANK(E15),ISBLANK(E54)),"",100*E15/E54),100*E15/E19)</f>
        <v/>
      </c>
      <c r="F24" s="283">
        <f t="shared" si="2"/>
        <v>129.86150352371712</v>
      </c>
      <c r="G24" s="283">
        <f t="shared" si="2"/>
        <v>120.19499999999999</v>
      </c>
      <c r="H24" s="283">
        <f t="shared" si="2"/>
        <v>121.67945051135379</v>
      </c>
      <c r="I24" s="283">
        <f t="shared" si="2"/>
        <v>115.43896934773559</v>
      </c>
      <c r="J24" s="284">
        <f>IF(OR(ISBLANK(J15),ISBLANK(J19)),IF(OR(ISBLANK(J15),ISBLANK(J54)),"",100*J15/J54),100*J15/J19)</f>
        <v>109.5613619067577</v>
      </c>
      <c r="K24" s="285">
        <v>0.85</v>
      </c>
      <c r="L24" s="277" t="s">
        <v>379</v>
      </c>
      <c r="M24" s="288" t="s">
        <v>354</v>
      </c>
    </row>
    <row r="25" spans="2:13" s="287" customFormat="1" ht="62.25" customHeight="1">
      <c r="B25" s="280">
        <v>14</v>
      </c>
      <c r="C25" s="281" t="s">
        <v>353</v>
      </c>
      <c r="D25" s="282" t="str">
        <f>IF(OR(ISBLANK(D16),ISBLANK(D20)),IF(OR(ISBLANK(D16),ISBLANK(D55)),"",100*D16/D55),100*D16/D20)</f>
        <v/>
      </c>
      <c r="E25" s="283" t="str">
        <f t="shared" ref="E25:I25" si="3">IF(OR(ISBLANK(E16),ISBLANK(E20)),IF(OR(ISBLANK(E16),ISBLANK(E55)),"",100*E16/E55),100*E16/E20)</f>
        <v/>
      </c>
      <c r="F25" s="283" t="str">
        <f t="shared" si="3"/>
        <v/>
      </c>
      <c r="G25" s="322" t="str">
        <f>IF(OR(ISBLANK(G16),ISBLANK(G20)),IF(OR(ISBLANK(G16),ISBLANK(G55)),"",100*G16/G55),100*G16/G20)</f>
        <v/>
      </c>
      <c r="H25" s="283" t="str">
        <f t="shared" si="3"/>
        <v/>
      </c>
      <c r="I25" s="283" t="str">
        <f t="shared" si="3"/>
        <v/>
      </c>
      <c r="J25" s="284" t="str">
        <f>IF(OR(ISBLANK(J16),ISBLANK(J20)),IF(OR(ISBLANK(J16),ISBLANK(J55)),"",100*J16/J55),100*J16/J20)</f>
        <v/>
      </c>
      <c r="K25" s="285">
        <v>0.95</v>
      </c>
      <c r="L25" s="462" t="s">
        <v>387</v>
      </c>
      <c r="M25" s="286"/>
    </row>
    <row r="26" spans="2:13" ht="6" customHeight="1" thickBot="1">
      <c r="C26" s="128"/>
      <c r="D26" s="91"/>
      <c r="E26" s="91"/>
      <c r="F26" s="91"/>
      <c r="G26" s="91"/>
      <c r="H26" s="91"/>
      <c r="I26" s="91"/>
      <c r="J26" s="91"/>
      <c r="K26" s="92"/>
      <c r="M26" s="93"/>
    </row>
    <row r="27" spans="2:13" ht="15" thickTop="1">
      <c r="C27" s="128"/>
      <c r="D27" s="91"/>
      <c r="E27" s="91"/>
      <c r="F27" s="91"/>
      <c r="G27" s="91"/>
      <c r="H27" s="91"/>
      <c r="I27" s="91"/>
      <c r="J27" s="91"/>
      <c r="K27" s="94"/>
      <c r="M27" s="93"/>
    </row>
    <row r="28" spans="2:13" ht="22.5" customHeight="1">
      <c r="B28" s="95" t="s">
        <v>345</v>
      </c>
      <c r="C28" s="96"/>
      <c r="D28" s="96"/>
      <c r="E28" s="96"/>
      <c r="F28" s="96"/>
      <c r="G28" s="96"/>
      <c r="H28" s="96"/>
      <c r="I28" s="96"/>
      <c r="J28" s="96"/>
      <c r="K28" s="96"/>
      <c r="L28" s="97"/>
      <c r="M28" s="93"/>
    </row>
    <row r="29" spans="2:13">
      <c r="C29" s="128"/>
      <c r="D29" s="91"/>
      <c r="E29" s="91"/>
      <c r="F29" s="91"/>
      <c r="G29" s="91"/>
      <c r="H29" s="91"/>
      <c r="I29" s="91"/>
      <c r="J29" s="91"/>
      <c r="K29" s="94"/>
      <c r="M29" s="93"/>
    </row>
    <row r="30" spans="2:13">
      <c r="C30" s="128"/>
      <c r="D30" s="91"/>
      <c r="E30" s="91"/>
      <c r="F30" s="98" t="s">
        <v>332</v>
      </c>
      <c r="G30" s="91"/>
      <c r="H30" s="91"/>
      <c r="I30" s="91"/>
      <c r="J30" s="91"/>
      <c r="K30" s="94"/>
      <c r="M30" s="93"/>
    </row>
    <row r="31" spans="2:13">
      <c r="C31" s="128"/>
      <c r="D31" s="91"/>
      <c r="E31" s="91"/>
      <c r="F31" s="99" t="s">
        <v>335</v>
      </c>
      <c r="G31" s="91"/>
      <c r="H31" s="91"/>
      <c r="I31" s="91"/>
      <c r="J31" s="91"/>
      <c r="K31" s="94"/>
      <c r="M31" s="93"/>
    </row>
    <row r="32" spans="2:13">
      <c r="C32" s="128"/>
      <c r="D32" s="91"/>
      <c r="E32" s="91"/>
      <c r="F32" s="100" t="s">
        <v>336</v>
      </c>
      <c r="G32" s="91"/>
      <c r="H32" s="91"/>
      <c r="I32" s="91"/>
      <c r="J32" s="91"/>
      <c r="K32" s="94"/>
      <c r="M32" s="93"/>
    </row>
    <row r="33" spans="2:13">
      <c r="C33" s="128"/>
      <c r="D33" s="91"/>
      <c r="E33" s="91"/>
      <c r="F33" s="100" t="s">
        <v>337</v>
      </c>
      <c r="G33" s="91"/>
      <c r="H33" s="91"/>
      <c r="I33" s="91"/>
      <c r="J33" s="91"/>
      <c r="K33" s="94"/>
      <c r="M33" s="93"/>
    </row>
    <row r="34" spans="2:13">
      <c r="C34" s="128"/>
      <c r="D34" s="91"/>
      <c r="E34" s="91"/>
      <c r="F34" s="100" t="s">
        <v>338</v>
      </c>
      <c r="G34" s="91"/>
      <c r="H34" s="91"/>
      <c r="I34" s="91"/>
      <c r="J34" s="91"/>
      <c r="K34" s="94"/>
      <c r="M34" s="93"/>
    </row>
    <row r="35" spans="2:13">
      <c r="C35" s="128"/>
      <c r="D35" s="91"/>
      <c r="E35" s="91"/>
      <c r="F35" s="91"/>
      <c r="G35" s="91"/>
      <c r="H35" s="91"/>
      <c r="I35" s="91"/>
      <c r="J35" s="91"/>
      <c r="K35" s="94"/>
      <c r="M35" s="93"/>
    </row>
    <row r="36" spans="2:13">
      <c r="C36" s="128"/>
      <c r="D36" s="91"/>
      <c r="E36" s="91"/>
      <c r="F36" s="91"/>
      <c r="G36" s="91"/>
      <c r="H36" s="91"/>
      <c r="I36" s="91"/>
      <c r="J36" s="91"/>
      <c r="K36" s="94"/>
      <c r="M36" s="93"/>
    </row>
    <row r="37" spans="2:13">
      <c r="C37" s="128"/>
      <c r="D37" s="91"/>
      <c r="E37" s="91"/>
      <c r="F37" s="91"/>
      <c r="G37" s="91"/>
      <c r="H37" s="91"/>
      <c r="I37" s="91"/>
      <c r="J37" s="91"/>
      <c r="K37" s="94"/>
      <c r="M37" s="93"/>
    </row>
    <row r="38" spans="2:13">
      <c r="C38" s="128"/>
      <c r="D38" s="91"/>
      <c r="E38" s="91"/>
      <c r="F38" s="91"/>
      <c r="G38" s="91"/>
      <c r="H38" s="91"/>
      <c r="I38" s="91"/>
      <c r="J38" s="91"/>
      <c r="K38" s="94"/>
      <c r="M38" s="93"/>
    </row>
    <row r="39" spans="2:13">
      <c r="C39" s="128"/>
      <c r="D39" s="91"/>
      <c r="E39" s="91"/>
      <c r="F39" s="91"/>
      <c r="G39" s="91"/>
      <c r="H39" s="91"/>
      <c r="I39" s="91"/>
      <c r="J39" s="91"/>
      <c r="K39" s="94"/>
      <c r="M39" s="93"/>
    </row>
    <row r="40" spans="2:13">
      <c r="C40" s="128"/>
      <c r="D40" s="91"/>
      <c r="E40" s="91"/>
      <c r="F40" s="91"/>
      <c r="G40" s="91"/>
      <c r="H40" s="91"/>
      <c r="I40" s="91"/>
      <c r="J40" s="91"/>
      <c r="K40" s="94"/>
      <c r="M40" s="93"/>
    </row>
    <row r="41" spans="2:13">
      <c r="C41" s="128"/>
      <c r="D41" s="91"/>
      <c r="E41" s="91"/>
      <c r="F41" s="91"/>
      <c r="G41" s="91"/>
      <c r="H41" s="91"/>
      <c r="I41" s="91"/>
      <c r="J41" s="91"/>
      <c r="K41" s="94"/>
      <c r="M41" s="93"/>
    </row>
    <row r="42" spans="2:13">
      <c r="C42" s="128"/>
      <c r="D42" s="91"/>
      <c r="E42" s="91"/>
      <c r="F42" s="91"/>
      <c r="G42" s="91"/>
      <c r="H42" s="91"/>
      <c r="I42" s="91"/>
      <c r="J42" s="91"/>
      <c r="K42" s="94"/>
      <c r="M42" s="93"/>
    </row>
    <row r="43" spans="2:13">
      <c r="C43" s="128"/>
      <c r="D43" s="91"/>
      <c r="E43" s="91"/>
      <c r="F43" s="91"/>
      <c r="G43" s="91"/>
      <c r="H43" s="91"/>
      <c r="I43" s="91"/>
      <c r="J43" s="91"/>
      <c r="K43" s="94"/>
      <c r="M43" s="93"/>
    </row>
    <row r="44" spans="2:13">
      <c r="C44" s="128"/>
      <c r="D44" s="91"/>
      <c r="E44" s="91"/>
      <c r="F44" s="91"/>
      <c r="G44" s="91"/>
      <c r="H44" s="91"/>
      <c r="I44" s="91"/>
      <c r="J44" s="91"/>
      <c r="K44" s="94"/>
      <c r="M44" s="93"/>
    </row>
    <row r="45" spans="2:13">
      <c r="C45" s="128"/>
      <c r="D45" s="91"/>
      <c r="E45" s="91"/>
      <c r="F45" s="91"/>
      <c r="G45" s="91"/>
      <c r="H45" s="91"/>
      <c r="I45" s="91"/>
      <c r="J45" s="91"/>
      <c r="K45" s="94"/>
      <c r="M45" s="93"/>
    </row>
    <row r="46" spans="2:13" ht="15.5">
      <c r="B46" s="101" t="s">
        <v>307</v>
      </c>
      <c r="C46" s="128"/>
      <c r="D46" s="91"/>
      <c r="E46" s="91"/>
      <c r="F46" s="91"/>
      <c r="G46" s="91"/>
      <c r="H46" s="91"/>
      <c r="I46" s="91"/>
      <c r="J46" s="91"/>
      <c r="K46" s="94"/>
      <c r="M46" s="93"/>
    </row>
    <row r="47" spans="2:13" ht="12.75" customHeight="1">
      <c r="B47" s="102"/>
      <c r="C47" s="128"/>
      <c r="D47" s="91"/>
      <c r="E47" s="91"/>
      <c r="F47" s="91"/>
      <c r="G47" s="91"/>
      <c r="H47" s="91"/>
      <c r="I47" s="91"/>
      <c r="J47" s="91"/>
      <c r="K47" s="94"/>
      <c r="M47" s="93"/>
    </row>
    <row r="48" spans="2:13" ht="23.25" customHeight="1">
      <c r="B48" s="103" t="s">
        <v>308</v>
      </c>
      <c r="C48" s="96"/>
      <c r="D48" s="96"/>
      <c r="E48" s="96"/>
      <c r="F48" s="96"/>
      <c r="G48" s="96"/>
      <c r="H48" s="96"/>
      <c r="I48" s="96"/>
      <c r="J48" s="96"/>
      <c r="K48" s="96"/>
      <c r="L48" s="97"/>
    </row>
    <row r="49" spans="2:13" ht="18.75" customHeight="1">
      <c r="B49" s="104" t="s">
        <v>1</v>
      </c>
      <c r="C49" s="105" t="s">
        <v>2</v>
      </c>
      <c r="D49" s="316" t="s">
        <v>3</v>
      </c>
      <c r="E49" s="106">
        <v>2013</v>
      </c>
      <c r="F49" s="107">
        <v>2014</v>
      </c>
      <c r="G49" s="108">
        <v>2015</v>
      </c>
      <c r="H49" s="107">
        <v>2016</v>
      </c>
      <c r="I49" s="107">
        <v>2017</v>
      </c>
      <c r="J49" s="106">
        <v>2018</v>
      </c>
      <c r="K49" s="109">
        <v>2024</v>
      </c>
      <c r="L49" s="110" t="s">
        <v>331</v>
      </c>
    </row>
    <row r="50" spans="2:13" ht="15.75" customHeight="1">
      <c r="B50" s="78" t="s">
        <v>158</v>
      </c>
      <c r="C50" s="79"/>
      <c r="D50" s="79"/>
      <c r="E50" s="79"/>
      <c r="F50" s="79"/>
      <c r="G50" s="79"/>
      <c r="H50" s="79"/>
      <c r="I50" s="79"/>
      <c r="J50" s="79"/>
      <c r="K50" s="79"/>
      <c r="L50" s="111"/>
    </row>
    <row r="51" spans="2:13" ht="101.5">
      <c r="B51" s="82">
        <v>15</v>
      </c>
      <c r="C51" s="86" t="s">
        <v>157</v>
      </c>
      <c r="D51" s="44"/>
      <c r="E51" s="45"/>
      <c r="F51" s="46"/>
      <c r="G51" s="47"/>
      <c r="H51" s="46"/>
      <c r="I51" s="46"/>
      <c r="J51" s="45"/>
      <c r="K51" s="48"/>
      <c r="L51" s="133" t="s">
        <v>159</v>
      </c>
    </row>
    <row r="52" spans="2:13" ht="15.75" customHeight="1">
      <c r="B52" s="112" t="s">
        <v>167</v>
      </c>
      <c r="C52" s="113"/>
      <c r="D52" s="113"/>
      <c r="E52" s="113"/>
      <c r="F52" s="113"/>
      <c r="G52" s="113"/>
      <c r="H52" s="113"/>
      <c r="I52" s="113"/>
      <c r="J52" s="113"/>
      <c r="K52" s="113"/>
      <c r="L52" s="114"/>
    </row>
    <row r="53" spans="2:13" ht="66" customHeight="1">
      <c r="B53" s="82">
        <v>16</v>
      </c>
      <c r="C53" s="83" t="s">
        <v>149</v>
      </c>
      <c r="D53" s="44"/>
      <c r="E53" s="45">
        <v>19263.240431999999</v>
      </c>
      <c r="F53" s="46">
        <v>19282.045062000001</v>
      </c>
      <c r="G53" s="47">
        <v>18652.027570999999</v>
      </c>
      <c r="H53" s="46">
        <v>18733.023727</v>
      </c>
      <c r="I53" s="46">
        <v>18841.677107</v>
      </c>
      <c r="J53" s="45">
        <v>18971.030458999998</v>
      </c>
      <c r="K53" s="48"/>
      <c r="L53" s="84" t="s">
        <v>161</v>
      </c>
    </row>
    <row r="54" spans="2:13" ht="69" customHeight="1">
      <c r="B54" s="82">
        <v>17</v>
      </c>
      <c r="C54" s="88" t="s">
        <v>160</v>
      </c>
      <c r="D54" s="44"/>
      <c r="E54" s="45"/>
      <c r="F54" s="46">
        <v>93793</v>
      </c>
      <c r="G54" s="47">
        <v>94165</v>
      </c>
      <c r="H54" s="46">
        <v>92304</v>
      </c>
      <c r="I54" s="46">
        <v>91282</v>
      </c>
      <c r="J54" s="45">
        <v>90667</v>
      </c>
      <c r="K54" s="48"/>
      <c r="L54" s="87" t="s">
        <v>114</v>
      </c>
    </row>
    <row r="55" spans="2:13" ht="47.25" customHeight="1">
      <c r="B55" s="82">
        <v>18</v>
      </c>
      <c r="C55" s="83" t="s">
        <v>86</v>
      </c>
      <c r="D55" s="44"/>
      <c r="E55" s="45">
        <v>865608</v>
      </c>
      <c r="F55" s="46">
        <v>866453</v>
      </c>
      <c r="G55" s="47">
        <v>868627</v>
      </c>
      <c r="H55" s="46">
        <v>872399</v>
      </c>
      <c r="I55" s="46">
        <v>877459</v>
      </c>
      <c r="J55" s="45">
        <v>883483</v>
      </c>
      <c r="K55" s="48"/>
      <c r="L55" s="87" t="s">
        <v>115</v>
      </c>
    </row>
    <row r="56" spans="2:13" ht="16.5" customHeight="1">
      <c r="B56" s="115" t="s">
        <v>112</v>
      </c>
      <c r="C56" s="116"/>
      <c r="D56" s="116"/>
      <c r="E56" s="116"/>
      <c r="F56" s="116"/>
      <c r="G56" s="116"/>
      <c r="H56" s="116"/>
      <c r="I56" s="116"/>
      <c r="J56" s="116"/>
      <c r="K56" s="116"/>
      <c r="L56" s="117"/>
    </row>
    <row r="57" spans="2:13" ht="142.5" customHeight="1">
      <c r="B57" s="82">
        <v>19</v>
      </c>
      <c r="C57" s="83" t="s">
        <v>192</v>
      </c>
      <c r="D57" s="201"/>
      <c r="E57" s="202"/>
      <c r="F57" s="202"/>
      <c r="G57" s="202"/>
      <c r="H57" s="202"/>
      <c r="I57" s="202"/>
      <c r="J57" s="203"/>
      <c r="K57" s="204"/>
      <c r="L57" s="87" t="s">
        <v>168</v>
      </c>
    </row>
    <row r="58" spans="2:13">
      <c r="C58" s="128"/>
      <c r="D58" s="91"/>
      <c r="E58" s="91"/>
      <c r="F58" s="91"/>
      <c r="G58" s="91"/>
      <c r="H58" s="91"/>
      <c r="I58" s="91"/>
      <c r="J58" s="91"/>
      <c r="K58" s="91"/>
    </row>
    <row r="59" spans="2:13" ht="15.5">
      <c r="B59" s="420" t="s">
        <v>166</v>
      </c>
      <c r="C59" s="420"/>
      <c r="D59" s="420"/>
      <c r="E59" s="420"/>
      <c r="F59" s="420"/>
      <c r="G59" s="420"/>
      <c r="H59" s="420"/>
      <c r="I59" s="420"/>
      <c r="J59" s="420"/>
      <c r="K59" s="420"/>
      <c r="L59" s="420"/>
      <c r="M59" s="93"/>
    </row>
    <row r="61" spans="2:13" ht="24.75" customHeight="1">
      <c r="B61" s="118" t="s">
        <v>123</v>
      </c>
      <c r="C61" s="119"/>
      <c r="D61" s="119"/>
      <c r="E61" s="119"/>
      <c r="F61" s="120"/>
      <c r="G61" s="131" t="s">
        <v>134</v>
      </c>
      <c r="H61" s="421" t="s">
        <v>136</v>
      </c>
      <c r="I61" s="422"/>
      <c r="J61" s="422"/>
      <c r="K61" s="422"/>
      <c r="L61" s="423"/>
    </row>
    <row r="62" spans="2:13" ht="30.75" customHeight="1">
      <c r="B62" s="82">
        <v>1</v>
      </c>
      <c r="C62" s="427" t="s">
        <v>119</v>
      </c>
      <c r="D62" s="428"/>
      <c r="E62" s="428"/>
      <c r="F62" s="429"/>
      <c r="G62" s="412" t="s">
        <v>389</v>
      </c>
      <c r="H62" s="413"/>
      <c r="I62" s="413"/>
      <c r="J62" s="413"/>
      <c r="K62" s="413"/>
      <c r="L62" s="414"/>
    </row>
    <row r="63" spans="2:13" ht="34.5" customHeight="1">
      <c r="B63" s="82">
        <v>2</v>
      </c>
      <c r="C63" s="424" t="s">
        <v>320</v>
      </c>
      <c r="D63" s="425"/>
      <c r="E63" s="425"/>
      <c r="F63" s="426"/>
      <c r="G63" s="38" t="s">
        <v>6</v>
      </c>
      <c r="H63" s="417" t="s">
        <v>390</v>
      </c>
      <c r="I63" s="418"/>
      <c r="J63" s="418"/>
      <c r="K63" s="418"/>
      <c r="L63" s="419"/>
    </row>
    <row r="64" spans="2:13" ht="34.5" customHeight="1">
      <c r="B64" s="82">
        <v>3</v>
      </c>
      <c r="C64" s="427" t="s">
        <v>340</v>
      </c>
      <c r="D64" s="428"/>
      <c r="E64" s="428"/>
      <c r="F64" s="429"/>
      <c r="G64" s="38" t="s">
        <v>5</v>
      </c>
      <c r="H64" s="417" t="s">
        <v>395</v>
      </c>
      <c r="I64" s="418"/>
      <c r="J64" s="418"/>
      <c r="K64" s="418"/>
      <c r="L64" s="419"/>
    </row>
    <row r="65" spans="2:12" ht="40.5" customHeight="1">
      <c r="B65" s="82">
        <v>4</v>
      </c>
      <c r="C65" s="427" t="s">
        <v>141</v>
      </c>
      <c r="D65" s="428"/>
      <c r="E65" s="428"/>
      <c r="F65" s="429"/>
      <c r="G65" s="38" t="s">
        <v>5</v>
      </c>
      <c r="H65" s="417" t="s">
        <v>418</v>
      </c>
      <c r="I65" s="418"/>
      <c r="J65" s="418"/>
      <c r="K65" s="418"/>
      <c r="L65" s="419"/>
    </row>
    <row r="66" spans="2:12" ht="41.25" customHeight="1">
      <c r="B66" s="82">
        <v>5</v>
      </c>
      <c r="C66" s="424" t="s">
        <v>200</v>
      </c>
      <c r="D66" s="425"/>
      <c r="E66" s="425"/>
      <c r="F66" s="426"/>
      <c r="G66" s="38" t="s">
        <v>5</v>
      </c>
      <c r="H66" s="417"/>
      <c r="I66" s="418"/>
      <c r="J66" s="418"/>
      <c r="K66" s="418"/>
      <c r="L66" s="419"/>
    </row>
    <row r="67" spans="2:12" ht="27.75" customHeight="1">
      <c r="B67" s="82">
        <v>6</v>
      </c>
      <c r="C67" s="409" t="s">
        <v>199</v>
      </c>
      <c r="D67" s="410"/>
      <c r="E67" s="410"/>
      <c r="F67" s="411"/>
      <c r="G67" s="412"/>
      <c r="H67" s="413"/>
      <c r="I67" s="413"/>
      <c r="J67" s="413"/>
      <c r="K67" s="413"/>
      <c r="L67" s="414"/>
    </row>
    <row r="68" spans="2:12" ht="36" customHeight="1">
      <c r="B68" s="82">
        <v>7</v>
      </c>
      <c r="C68" s="424" t="s">
        <v>120</v>
      </c>
      <c r="D68" s="425"/>
      <c r="E68" s="425"/>
      <c r="F68" s="426"/>
      <c r="G68" s="38"/>
      <c r="H68" s="417" t="s">
        <v>416</v>
      </c>
      <c r="I68" s="418"/>
      <c r="J68" s="418"/>
      <c r="K68" s="418"/>
      <c r="L68" s="419"/>
    </row>
    <row r="69" spans="2:12" ht="36.75" customHeight="1">
      <c r="B69" s="82">
        <v>8</v>
      </c>
      <c r="C69" s="424" t="s">
        <v>121</v>
      </c>
      <c r="D69" s="425"/>
      <c r="E69" s="425"/>
      <c r="F69" s="426"/>
      <c r="G69" s="38" t="s">
        <v>5</v>
      </c>
      <c r="H69" s="417"/>
      <c r="I69" s="418"/>
      <c r="J69" s="418"/>
      <c r="K69" s="418"/>
      <c r="L69" s="419"/>
    </row>
    <row r="70" spans="2:12" ht="27.75" customHeight="1">
      <c r="B70" s="82">
        <v>9</v>
      </c>
      <c r="C70" s="424" t="s">
        <v>321</v>
      </c>
      <c r="D70" s="425"/>
      <c r="E70" s="425"/>
      <c r="F70" s="426"/>
      <c r="G70" s="38" t="s">
        <v>5</v>
      </c>
      <c r="H70" s="417"/>
      <c r="I70" s="418"/>
      <c r="J70" s="418"/>
      <c r="K70" s="418"/>
      <c r="L70" s="419"/>
    </row>
    <row r="71" spans="2:12" ht="27.75" customHeight="1">
      <c r="B71" s="82">
        <v>10</v>
      </c>
      <c r="C71" s="424" t="s">
        <v>165</v>
      </c>
      <c r="D71" s="425"/>
      <c r="E71" s="425"/>
      <c r="F71" s="426"/>
      <c r="G71" s="38" t="s">
        <v>6</v>
      </c>
      <c r="H71" s="417"/>
      <c r="I71" s="418"/>
      <c r="J71" s="418"/>
      <c r="K71" s="418"/>
      <c r="L71" s="419"/>
    </row>
    <row r="72" spans="2:12" ht="27.75" customHeight="1">
      <c r="B72" s="82">
        <v>11</v>
      </c>
      <c r="C72" s="424" t="s">
        <v>139</v>
      </c>
      <c r="D72" s="425"/>
      <c r="E72" s="425"/>
      <c r="F72" s="426"/>
      <c r="G72" s="38" t="s">
        <v>6</v>
      </c>
      <c r="H72" s="417"/>
      <c r="I72" s="418"/>
      <c r="J72" s="418"/>
      <c r="K72" s="418"/>
      <c r="L72" s="419"/>
    </row>
    <row r="73" spans="2:12" ht="27.75" customHeight="1">
      <c r="B73" s="82">
        <v>12</v>
      </c>
      <c r="C73" s="424" t="s">
        <v>151</v>
      </c>
      <c r="D73" s="425"/>
      <c r="E73" s="425"/>
      <c r="F73" s="426"/>
      <c r="G73" s="38" t="s">
        <v>5</v>
      </c>
      <c r="H73" s="417"/>
      <c r="I73" s="418"/>
      <c r="J73" s="418"/>
      <c r="K73" s="418"/>
      <c r="L73" s="419"/>
    </row>
    <row r="76" spans="2:12" ht="15.5">
      <c r="B76" s="430" t="s">
        <v>22</v>
      </c>
      <c r="C76" s="431"/>
    </row>
    <row r="77" spans="2:12" ht="72" customHeight="1">
      <c r="B77" s="412"/>
      <c r="C77" s="413"/>
      <c r="D77" s="413"/>
      <c r="E77" s="413"/>
      <c r="F77" s="413"/>
      <c r="G77" s="413"/>
      <c r="H77" s="413"/>
      <c r="I77" s="413"/>
      <c r="J77" s="413"/>
      <c r="K77" s="413"/>
      <c r="L77" s="414"/>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60" customWidth="1"/>
    <col min="2" max="2" width="8.81640625" style="60"/>
    <col min="3" max="3" width="40" style="60" customWidth="1"/>
    <col min="4" max="10" width="12.7265625" style="60" customWidth="1"/>
    <col min="11" max="11" width="14" style="60" bestFit="1" customWidth="1"/>
    <col min="12" max="12" width="46.1796875" style="60" customWidth="1"/>
    <col min="13" max="13" width="48" style="60" customWidth="1"/>
    <col min="14" max="16384" width="8.81640625" style="60"/>
  </cols>
  <sheetData>
    <row r="1" spans="1:13" ht="15.5">
      <c r="A1" s="59" t="s">
        <v>5</v>
      </c>
      <c r="D1" s="205" t="s">
        <v>0</v>
      </c>
    </row>
    <row r="2" spans="1:13" ht="15.5">
      <c r="A2" s="59" t="s">
        <v>6</v>
      </c>
      <c r="D2" s="206" t="s">
        <v>124</v>
      </c>
    </row>
    <row r="5" spans="1:13" s="65" customFormat="1" ht="21">
      <c r="B5" s="66" t="s">
        <v>294</v>
      </c>
      <c r="C5" s="67"/>
      <c r="D5" s="67"/>
      <c r="E5" s="68"/>
      <c r="F5" s="67"/>
      <c r="G5" s="67"/>
      <c r="H5" s="67"/>
      <c r="I5" s="67"/>
      <c r="J5" s="67"/>
      <c r="K5" s="67"/>
      <c r="L5" s="67"/>
      <c r="M5" s="67"/>
    </row>
    <row r="6" spans="1:13">
      <c r="K6" s="207"/>
    </row>
    <row r="7" spans="1:13" ht="29.25" customHeight="1">
      <c r="B7" s="71" t="s">
        <v>1</v>
      </c>
      <c r="C7" s="72" t="s">
        <v>2</v>
      </c>
      <c r="D7" s="317" t="s">
        <v>3</v>
      </c>
      <c r="E7" s="73">
        <v>2013</v>
      </c>
      <c r="F7" s="74">
        <v>2014</v>
      </c>
      <c r="G7" s="75">
        <v>2015</v>
      </c>
      <c r="H7" s="74">
        <v>2016</v>
      </c>
      <c r="I7" s="74">
        <v>2017</v>
      </c>
      <c r="J7" s="73">
        <v>2018</v>
      </c>
      <c r="K7" s="76">
        <v>2024</v>
      </c>
      <c r="L7" s="77" t="s">
        <v>128</v>
      </c>
      <c r="M7" s="208" t="s">
        <v>201</v>
      </c>
    </row>
    <row r="8" spans="1:13" ht="15.5">
      <c r="B8" s="78" t="s">
        <v>299</v>
      </c>
      <c r="C8" s="79"/>
      <c r="D8" s="79"/>
      <c r="E8" s="79"/>
      <c r="F8" s="79"/>
      <c r="G8" s="79"/>
      <c r="H8" s="79"/>
      <c r="I8" s="79"/>
      <c r="J8" s="79"/>
      <c r="K8" s="79"/>
      <c r="L8" s="79"/>
      <c r="M8" s="81"/>
    </row>
    <row r="9" spans="1:13" ht="72.5">
      <c r="B9" s="280">
        <v>1</v>
      </c>
      <c r="C9" s="83" t="s">
        <v>310</v>
      </c>
      <c r="D9" s="39"/>
      <c r="E9" s="40">
        <f>SUM(E10,E11)</f>
        <v>6293</v>
      </c>
      <c r="F9" s="40">
        <f t="shared" ref="F9:J9" si="0">SUM(F10,F11)</f>
        <v>5170</v>
      </c>
      <c r="G9" s="40">
        <f t="shared" si="0"/>
        <v>4863</v>
      </c>
      <c r="H9" s="40">
        <f t="shared" si="0"/>
        <v>6873</v>
      </c>
      <c r="I9" s="40">
        <f t="shared" si="0"/>
        <v>6146</v>
      </c>
      <c r="J9" s="40">
        <f t="shared" si="0"/>
        <v>6356</v>
      </c>
      <c r="K9" s="49"/>
      <c r="L9" s="125" t="s">
        <v>380</v>
      </c>
      <c r="M9" s="209" t="s">
        <v>256</v>
      </c>
    </row>
    <row r="10" spans="1:13" ht="58">
      <c r="B10" s="82">
        <v>2</v>
      </c>
      <c r="C10" s="134" t="s">
        <v>296</v>
      </c>
      <c r="D10" s="39"/>
      <c r="E10" s="40">
        <v>862</v>
      </c>
      <c r="F10" s="41">
        <v>924</v>
      </c>
      <c r="G10" s="42">
        <v>922</v>
      </c>
      <c r="H10" s="41">
        <v>892</v>
      </c>
      <c r="I10" s="41">
        <v>936</v>
      </c>
      <c r="J10" s="40">
        <v>1044</v>
      </c>
      <c r="K10" s="49"/>
      <c r="L10" s="125"/>
      <c r="M10" s="58"/>
    </row>
    <row r="11" spans="1:13" ht="87" customHeight="1">
      <c r="B11" s="82">
        <v>3</v>
      </c>
      <c r="C11" s="134" t="s">
        <v>334</v>
      </c>
      <c r="D11" s="39"/>
      <c r="E11" s="40">
        <v>5431</v>
      </c>
      <c r="F11" s="41">
        <v>4246</v>
      </c>
      <c r="G11" s="42">
        <v>3941</v>
      </c>
      <c r="H11" s="41">
        <v>5981</v>
      </c>
      <c r="I11" s="41">
        <v>5210</v>
      </c>
      <c r="J11" s="40">
        <v>5312</v>
      </c>
      <c r="K11" s="49"/>
      <c r="L11" s="125" t="s">
        <v>426</v>
      </c>
      <c r="M11" s="58"/>
    </row>
    <row r="12" spans="1:13" ht="69" customHeight="1">
      <c r="B12" s="82">
        <v>4</v>
      </c>
      <c r="C12" s="83" t="s">
        <v>295</v>
      </c>
      <c r="D12" s="39"/>
      <c r="E12" s="40">
        <v>1286</v>
      </c>
      <c r="F12" s="41">
        <v>971</v>
      </c>
      <c r="G12" s="42">
        <v>4274</v>
      </c>
      <c r="H12" s="41">
        <v>1084</v>
      </c>
      <c r="I12" s="41">
        <v>1944</v>
      </c>
      <c r="J12" s="40">
        <v>2106</v>
      </c>
      <c r="K12" s="49"/>
      <c r="L12" s="125" t="s">
        <v>431</v>
      </c>
      <c r="M12" s="58"/>
    </row>
    <row r="13" spans="1:13" ht="112.5" customHeight="1">
      <c r="B13" s="82">
        <v>5</v>
      </c>
      <c r="C13" s="83" t="s">
        <v>322</v>
      </c>
      <c r="D13" s="39"/>
      <c r="E13" s="40">
        <v>6033</v>
      </c>
      <c r="F13" s="41">
        <v>5100</v>
      </c>
      <c r="G13" s="328">
        <v>4739</v>
      </c>
      <c r="H13" s="329">
        <v>6550</v>
      </c>
      <c r="I13" s="329">
        <v>5638</v>
      </c>
      <c r="J13" s="330">
        <v>5769</v>
      </c>
      <c r="K13" s="49"/>
      <c r="L13" s="125"/>
      <c r="M13" s="58"/>
    </row>
    <row r="14" spans="1:13" ht="15.5">
      <c r="B14" s="78" t="s">
        <v>111</v>
      </c>
      <c r="C14" s="79"/>
      <c r="D14" s="79"/>
      <c r="E14" s="79"/>
      <c r="F14" s="79"/>
      <c r="G14" s="79"/>
      <c r="H14" s="79"/>
      <c r="I14" s="79"/>
      <c r="J14" s="79"/>
      <c r="K14" s="79"/>
      <c r="L14" s="79"/>
      <c r="M14" s="81"/>
    </row>
    <row r="15" spans="1:13" s="287" customFormat="1" ht="71.25" customHeight="1" thickBot="1">
      <c r="B15" s="280">
        <v>6</v>
      </c>
      <c r="C15" s="281" t="s">
        <v>255</v>
      </c>
      <c r="D15" s="289"/>
      <c r="E15" s="290">
        <v>6812</v>
      </c>
      <c r="F15" s="291">
        <v>7112</v>
      </c>
      <c r="G15" s="292">
        <v>7038</v>
      </c>
      <c r="H15" s="291">
        <v>7474</v>
      </c>
      <c r="I15" s="291">
        <v>7401</v>
      </c>
      <c r="J15" s="290"/>
      <c r="K15" s="318"/>
      <c r="L15" s="277" t="s">
        <v>381</v>
      </c>
      <c r="M15" s="312"/>
    </row>
    <row r="16" spans="1:13" ht="16" thickTop="1">
      <c r="B16" s="210" t="s">
        <v>112</v>
      </c>
      <c r="C16" s="211"/>
      <c r="D16" s="211"/>
      <c r="E16" s="211"/>
      <c r="F16" s="211"/>
      <c r="G16" s="211"/>
      <c r="H16" s="211"/>
      <c r="I16" s="211"/>
      <c r="J16" s="212"/>
      <c r="K16" s="213" t="s">
        <v>140</v>
      </c>
      <c r="L16" s="214"/>
      <c r="M16" s="215"/>
    </row>
    <row r="17" spans="2:13" s="287" customFormat="1" ht="48" customHeight="1">
      <c r="B17" s="280">
        <v>7</v>
      </c>
      <c r="C17" s="281" t="s">
        <v>348</v>
      </c>
      <c r="D17" s="309" t="str">
        <f t="shared" ref="D17:J17" si="1">IF(OR(ISBLANK(D9),ISBLANK(D15)),IF(OR(ISBLANK(D9),ISBLANK(D43)),"",100*D9/D43),100*D9/D15)</f>
        <v/>
      </c>
      <c r="E17" s="309">
        <f t="shared" si="1"/>
        <v>92.381092190252502</v>
      </c>
      <c r="F17" s="309">
        <f t="shared" ref="F17" si="2">IF(OR(ISBLANK(F9),ISBLANK(F15)),IF(OR(ISBLANK(F9),ISBLANK(F43)),"",100*F9/F43),100*F9/F15)</f>
        <v>72.694038245219346</v>
      </c>
      <c r="G17" s="309">
        <f t="shared" si="1"/>
        <v>69.096334185848249</v>
      </c>
      <c r="H17" s="309">
        <f t="shared" si="1"/>
        <v>91.958790473641955</v>
      </c>
      <c r="I17" s="309">
        <f t="shared" si="1"/>
        <v>83.042832049723017</v>
      </c>
      <c r="J17" s="309">
        <f t="shared" si="1"/>
        <v>88.348922354963676</v>
      </c>
      <c r="K17" s="285">
        <v>1</v>
      </c>
      <c r="L17" s="277"/>
      <c r="M17" s="310"/>
    </row>
    <row r="18" spans="2:13" s="287" customFormat="1" ht="65.25" customHeight="1">
      <c r="B18" s="280">
        <v>8</v>
      </c>
      <c r="C18" s="281" t="s">
        <v>369</v>
      </c>
      <c r="D18" s="311" t="str">
        <f t="shared" ref="D18:J18" si="3">IF(OR(ISBLANK(D9),ISBLANK(D13)),"",100*D13/D9)</f>
        <v/>
      </c>
      <c r="E18" s="311">
        <f t="shared" si="3"/>
        <v>95.868425234387416</v>
      </c>
      <c r="F18" s="311">
        <f t="shared" ref="F18" si="4">IF(OR(ISBLANK(F9),ISBLANK(F13)),"",100*F13/F9)</f>
        <v>98.646034816247578</v>
      </c>
      <c r="G18" s="311">
        <f t="shared" si="3"/>
        <v>97.45013366234835</v>
      </c>
      <c r="H18" s="311">
        <f t="shared" si="3"/>
        <v>95.300451040302633</v>
      </c>
      <c r="I18" s="311">
        <f t="shared" si="3"/>
        <v>91.734461438333881</v>
      </c>
      <c r="J18" s="311">
        <f t="shared" si="3"/>
        <v>90.764631843926992</v>
      </c>
      <c r="K18" s="285">
        <v>1</v>
      </c>
      <c r="L18" s="277"/>
      <c r="M18" s="310"/>
    </row>
    <row r="19" spans="2:13" ht="6" customHeight="1" thickBot="1">
      <c r="C19" s="216"/>
      <c r="D19" s="91"/>
      <c r="E19" s="91"/>
      <c r="F19" s="91"/>
      <c r="G19" s="91"/>
      <c r="H19" s="91"/>
      <c r="I19" s="91"/>
      <c r="J19" s="91"/>
      <c r="K19" s="92"/>
      <c r="L19" s="93"/>
    </row>
    <row r="20" spans="2:13" ht="12.75" customHeight="1" thickTop="1">
      <c r="C20" s="216"/>
      <c r="D20" s="91"/>
      <c r="E20" s="91"/>
      <c r="F20" s="91"/>
      <c r="G20" s="91"/>
      <c r="H20" s="91"/>
      <c r="I20" s="91"/>
      <c r="J20" s="91"/>
      <c r="K20" s="94"/>
      <c r="L20" s="93"/>
    </row>
    <row r="21" spans="2:13" ht="23.25" customHeight="1">
      <c r="B21" s="95" t="s">
        <v>339</v>
      </c>
      <c r="C21" s="96"/>
      <c r="D21" s="96"/>
      <c r="E21" s="96"/>
      <c r="F21" s="96"/>
      <c r="G21" s="96"/>
      <c r="H21" s="96"/>
      <c r="I21" s="96"/>
      <c r="J21" s="96"/>
      <c r="K21" s="96"/>
      <c r="L21" s="217"/>
    </row>
    <row r="22" spans="2:13" ht="15" customHeight="1">
      <c r="C22" s="216"/>
      <c r="D22" s="91"/>
      <c r="E22" s="91"/>
      <c r="F22" s="91"/>
      <c r="G22" s="91"/>
      <c r="H22" s="91"/>
      <c r="I22" s="91"/>
      <c r="J22" s="91"/>
      <c r="K22" s="94"/>
      <c r="L22" s="93"/>
    </row>
    <row r="23" spans="2:13" ht="15" customHeight="1">
      <c r="C23" s="216"/>
      <c r="D23" s="91"/>
      <c r="E23" s="91"/>
      <c r="F23" s="98" t="s">
        <v>346</v>
      </c>
      <c r="G23" s="91"/>
      <c r="H23" s="91"/>
      <c r="I23" s="91"/>
      <c r="J23" s="91"/>
      <c r="K23" s="94"/>
      <c r="L23" s="93"/>
    </row>
    <row r="24" spans="2:13" ht="15" customHeight="1">
      <c r="C24" s="216"/>
      <c r="D24" s="91"/>
      <c r="E24" s="91"/>
      <c r="F24" s="99" t="s">
        <v>341</v>
      </c>
      <c r="G24" s="91"/>
      <c r="H24" s="91"/>
      <c r="I24" s="91"/>
      <c r="J24" s="91"/>
      <c r="K24" s="94"/>
      <c r="L24" s="93"/>
    </row>
    <row r="25" spans="2:13" ht="15" customHeight="1">
      <c r="C25" s="216"/>
      <c r="D25" s="91"/>
      <c r="E25" s="91"/>
      <c r="F25" s="100" t="s">
        <v>342</v>
      </c>
      <c r="G25" s="91"/>
      <c r="H25" s="91"/>
      <c r="I25" s="91"/>
      <c r="J25" s="91"/>
      <c r="K25" s="94"/>
      <c r="L25" s="93"/>
    </row>
    <row r="26" spans="2:13" ht="15" customHeight="1">
      <c r="C26" s="216"/>
      <c r="D26" s="91"/>
      <c r="E26" s="91"/>
      <c r="F26" s="100" t="s">
        <v>343</v>
      </c>
      <c r="G26" s="91"/>
      <c r="H26" s="91"/>
      <c r="I26" s="91"/>
      <c r="J26" s="91"/>
      <c r="K26" s="94"/>
      <c r="L26" s="93"/>
    </row>
    <row r="27" spans="2:13" ht="15" customHeight="1">
      <c r="C27" s="216"/>
      <c r="D27" s="91"/>
      <c r="E27" s="91"/>
      <c r="F27" s="100" t="s">
        <v>344</v>
      </c>
      <c r="G27" s="91"/>
      <c r="H27" s="91"/>
      <c r="I27" s="91"/>
      <c r="J27" s="91"/>
      <c r="K27" s="94"/>
      <c r="L27" s="93"/>
    </row>
    <row r="28" spans="2:13" ht="15" customHeight="1">
      <c r="C28" s="216"/>
      <c r="D28" s="91"/>
      <c r="E28" s="91"/>
      <c r="F28" s="91"/>
      <c r="G28" s="91"/>
      <c r="H28" s="91"/>
      <c r="I28" s="91"/>
      <c r="J28" s="91"/>
      <c r="K28" s="94"/>
      <c r="L28" s="93"/>
    </row>
    <row r="29" spans="2:13" ht="15" customHeight="1">
      <c r="C29" s="216"/>
      <c r="D29" s="91"/>
      <c r="E29" s="91"/>
      <c r="F29" s="91"/>
      <c r="G29" s="91"/>
      <c r="H29" s="91"/>
      <c r="I29" s="91"/>
      <c r="J29" s="91"/>
      <c r="K29" s="94"/>
      <c r="L29" s="93"/>
    </row>
    <row r="30" spans="2:13" ht="15" customHeight="1">
      <c r="C30" s="216"/>
      <c r="D30" s="91"/>
      <c r="E30" s="91"/>
      <c r="F30" s="91"/>
      <c r="G30" s="91"/>
      <c r="H30" s="91"/>
      <c r="I30" s="91"/>
      <c r="J30" s="91"/>
      <c r="K30" s="94"/>
      <c r="L30" s="93"/>
    </row>
    <row r="31" spans="2:13" ht="15" customHeight="1">
      <c r="C31" s="216"/>
      <c r="D31" s="91"/>
      <c r="E31" s="91"/>
      <c r="F31" s="91"/>
      <c r="G31" s="91"/>
      <c r="H31" s="91"/>
      <c r="I31" s="91"/>
      <c r="J31" s="91"/>
      <c r="K31" s="94"/>
      <c r="L31" s="93"/>
    </row>
    <row r="32" spans="2:13" ht="15" customHeight="1">
      <c r="C32" s="216"/>
      <c r="D32" s="91"/>
      <c r="E32" s="91"/>
      <c r="F32" s="91"/>
      <c r="G32" s="91"/>
      <c r="H32" s="91"/>
      <c r="I32" s="91"/>
      <c r="J32" s="91"/>
      <c r="K32" s="94"/>
      <c r="L32" s="93"/>
    </row>
    <row r="33" spans="2:12" ht="15" customHeight="1">
      <c r="C33" s="216"/>
      <c r="D33" s="91"/>
      <c r="E33" s="91"/>
      <c r="F33" s="91"/>
      <c r="G33" s="91"/>
      <c r="H33" s="91"/>
      <c r="I33" s="91"/>
      <c r="J33" s="91"/>
      <c r="K33" s="94"/>
      <c r="L33" s="93"/>
    </row>
    <row r="34" spans="2:12" ht="15" customHeight="1">
      <c r="C34" s="216"/>
      <c r="D34" s="91"/>
      <c r="E34" s="91"/>
      <c r="F34" s="91"/>
      <c r="G34" s="91"/>
      <c r="H34" s="91"/>
      <c r="I34" s="91"/>
      <c r="J34" s="91"/>
      <c r="K34" s="94"/>
      <c r="L34" s="93"/>
    </row>
    <row r="35" spans="2:12" ht="15" customHeight="1">
      <c r="C35" s="216"/>
      <c r="D35" s="91"/>
      <c r="E35" s="91"/>
      <c r="F35" s="91"/>
      <c r="G35" s="91"/>
      <c r="H35" s="91"/>
      <c r="I35" s="91"/>
      <c r="J35" s="91"/>
      <c r="K35" s="94"/>
      <c r="L35" s="93"/>
    </row>
    <row r="36" spans="2:12" ht="15" customHeight="1">
      <c r="C36" s="216"/>
      <c r="D36" s="91"/>
      <c r="E36" s="91"/>
      <c r="F36" s="91"/>
      <c r="G36" s="91"/>
      <c r="H36" s="91"/>
      <c r="I36" s="91"/>
      <c r="J36" s="91"/>
      <c r="K36" s="94"/>
      <c r="L36" s="93"/>
    </row>
    <row r="37" spans="2:12" ht="15" customHeight="1">
      <c r="C37" s="216"/>
      <c r="D37" s="91"/>
      <c r="E37" s="91"/>
      <c r="F37" s="91"/>
      <c r="G37" s="91"/>
      <c r="H37" s="91"/>
      <c r="I37" s="91"/>
      <c r="J37" s="91"/>
      <c r="K37" s="94"/>
      <c r="L37" s="93"/>
    </row>
    <row r="38" spans="2:12" ht="15" customHeight="1">
      <c r="B38" s="218" t="s">
        <v>307</v>
      </c>
      <c r="C38" s="216"/>
      <c r="D38" s="91"/>
      <c r="E38" s="91"/>
      <c r="F38" s="91"/>
      <c r="G38" s="91"/>
      <c r="H38" s="91"/>
      <c r="I38" s="91"/>
      <c r="J38" s="91"/>
      <c r="K38" s="94"/>
      <c r="L38" s="93"/>
    </row>
    <row r="39" spans="2:12" ht="15" customHeight="1">
      <c r="C39" s="216"/>
      <c r="D39" s="91"/>
      <c r="E39" s="91"/>
      <c r="F39" s="91"/>
      <c r="G39" s="91"/>
      <c r="H39" s="91"/>
      <c r="I39" s="91"/>
      <c r="J39" s="91"/>
      <c r="K39" s="94"/>
      <c r="L39" s="93"/>
    </row>
    <row r="40" spans="2:12" ht="23.25" customHeight="1">
      <c r="B40" s="103" t="s">
        <v>308</v>
      </c>
      <c r="C40" s="96"/>
      <c r="D40" s="96"/>
      <c r="E40" s="96"/>
      <c r="F40" s="96"/>
      <c r="G40" s="96"/>
      <c r="H40" s="96"/>
      <c r="I40" s="96"/>
      <c r="J40" s="96"/>
      <c r="K40" s="96"/>
      <c r="L40" s="217"/>
    </row>
    <row r="41" spans="2:12" ht="18.75" customHeight="1">
      <c r="B41" s="104" t="s">
        <v>1</v>
      </c>
      <c r="C41" s="105" t="s">
        <v>2</v>
      </c>
      <c r="D41" s="316" t="s">
        <v>3</v>
      </c>
      <c r="E41" s="106">
        <v>2013</v>
      </c>
      <c r="F41" s="107">
        <v>2014</v>
      </c>
      <c r="G41" s="108">
        <v>2015</v>
      </c>
      <c r="H41" s="107">
        <v>2016</v>
      </c>
      <c r="I41" s="107">
        <v>2017</v>
      </c>
      <c r="J41" s="106">
        <v>2018</v>
      </c>
      <c r="K41" s="109">
        <v>2024</v>
      </c>
      <c r="L41" s="219" t="s">
        <v>331</v>
      </c>
    </row>
    <row r="42" spans="2:12" ht="20.25" customHeight="1">
      <c r="B42" s="78" t="s">
        <v>254</v>
      </c>
      <c r="C42" s="220"/>
      <c r="D42" s="220"/>
      <c r="E42" s="220"/>
      <c r="F42" s="220"/>
      <c r="G42" s="220"/>
      <c r="H42" s="220"/>
      <c r="I42" s="220"/>
      <c r="J42" s="220"/>
      <c r="K42" s="220"/>
      <c r="L42" s="221"/>
    </row>
    <row r="43" spans="2:12" ht="58">
      <c r="B43" s="82">
        <v>9</v>
      </c>
      <c r="C43" s="83" t="s">
        <v>253</v>
      </c>
      <c r="D43" s="44"/>
      <c r="E43" s="45">
        <v>7091.0607359999995</v>
      </c>
      <c r="F43" s="46">
        <v>7097.9829760000002</v>
      </c>
      <c r="G43" s="47">
        <v>7073.2296610000003</v>
      </c>
      <c r="H43" s="46">
        <v>7103.9450570000008</v>
      </c>
      <c r="I43" s="46">
        <v>7145.1486370000002</v>
      </c>
      <c r="J43" s="45">
        <v>7194.2020689999999</v>
      </c>
      <c r="K43" s="48"/>
      <c r="L43" s="85" t="s">
        <v>359</v>
      </c>
    </row>
    <row r="45" spans="2:12" ht="15.5">
      <c r="B45" s="420" t="s">
        <v>166</v>
      </c>
      <c r="C45" s="420"/>
      <c r="D45" s="420"/>
      <c r="E45" s="420"/>
      <c r="F45" s="420"/>
      <c r="G45" s="420"/>
      <c r="H45" s="420"/>
      <c r="I45" s="420"/>
      <c r="J45" s="420"/>
      <c r="K45" s="420"/>
      <c r="L45" s="420"/>
    </row>
    <row r="47" spans="2:12" ht="15" customHeight="1">
      <c r="B47" s="432" t="s">
        <v>123</v>
      </c>
      <c r="C47" s="433"/>
      <c r="D47" s="433"/>
      <c r="E47" s="433"/>
      <c r="F47" s="434"/>
      <c r="G47" s="131" t="s">
        <v>134</v>
      </c>
      <c r="H47" s="421" t="s">
        <v>136</v>
      </c>
      <c r="I47" s="422"/>
      <c r="J47" s="422"/>
      <c r="K47" s="422"/>
      <c r="L47" s="423"/>
    </row>
    <row r="48" spans="2:12" ht="36" customHeight="1">
      <c r="B48" s="82">
        <v>1</v>
      </c>
      <c r="C48" s="436" t="s">
        <v>252</v>
      </c>
      <c r="D48" s="436"/>
      <c r="E48" s="436"/>
      <c r="F48" s="436"/>
      <c r="G48" s="412" t="s">
        <v>5</v>
      </c>
      <c r="H48" s="413"/>
      <c r="I48" s="413"/>
      <c r="J48" s="413"/>
      <c r="K48" s="413"/>
      <c r="L48" s="414"/>
    </row>
    <row r="49" spans="2:12" ht="39" customHeight="1">
      <c r="B49" s="82">
        <v>2</v>
      </c>
      <c r="C49" s="436" t="s">
        <v>324</v>
      </c>
      <c r="D49" s="436"/>
      <c r="E49" s="436"/>
      <c r="F49" s="436"/>
      <c r="G49" s="38" t="s">
        <v>6</v>
      </c>
      <c r="H49" s="412" t="s">
        <v>419</v>
      </c>
      <c r="I49" s="413"/>
      <c r="J49" s="413"/>
      <c r="K49" s="413"/>
      <c r="L49" s="414"/>
    </row>
    <row r="50" spans="2:12" ht="38.25" customHeight="1">
      <c r="B50" s="82">
        <v>3</v>
      </c>
      <c r="C50" s="427" t="s">
        <v>340</v>
      </c>
      <c r="D50" s="425"/>
      <c r="E50" s="425"/>
      <c r="F50" s="426"/>
      <c r="G50" s="38" t="s">
        <v>6</v>
      </c>
      <c r="H50" s="412"/>
      <c r="I50" s="413"/>
      <c r="J50" s="413"/>
      <c r="K50" s="413"/>
      <c r="L50" s="414"/>
    </row>
    <row r="51" spans="2:12" ht="38.25" customHeight="1">
      <c r="B51" s="82">
        <v>4</v>
      </c>
      <c r="C51" s="427" t="s">
        <v>251</v>
      </c>
      <c r="D51" s="425"/>
      <c r="E51" s="425"/>
      <c r="F51" s="426"/>
      <c r="G51" s="38" t="s">
        <v>5</v>
      </c>
      <c r="H51" s="412" t="s">
        <v>420</v>
      </c>
      <c r="I51" s="413"/>
      <c r="J51" s="413"/>
      <c r="K51" s="413"/>
      <c r="L51" s="414"/>
    </row>
    <row r="52" spans="2:12" ht="62.25" customHeight="1">
      <c r="B52" s="82">
        <v>5</v>
      </c>
      <c r="C52" s="436" t="s">
        <v>325</v>
      </c>
      <c r="D52" s="436"/>
      <c r="E52" s="436"/>
      <c r="F52" s="436"/>
      <c r="G52" s="38" t="s">
        <v>5</v>
      </c>
      <c r="H52" s="412"/>
      <c r="I52" s="413"/>
      <c r="J52" s="413"/>
      <c r="K52" s="413"/>
      <c r="L52" s="414"/>
    </row>
    <row r="53" spans="2:12" ht="27.75" customHeight="1">
      <c r="B53" s="82">
        <v>6</v>
      </c>
      <c r="C53" s="409" t="s">
        <v>199</v>
      </c>
      <c r="D53" s="410"/>
      <c r="E53" s="410"/>
      <c r="F53" s="411"/>
      <c r="G53" s="412"/>
      <c r="H53" s="413"/>
      <c r="I53" s="413"/>
      <c r="J53" s="413"/>
      <c r="K53" s="413"/>
      <c r="L53" s="414"/>
    </row>
    <row r="54" spans="2:12" ht="40.5" customHeight="1">
      <c r="B54" s="82">
        <v>7</v>
      </c>
      <c r="C54" s="435" t="s">
        <v>250</v>
      </c>
      <c r="D54" s="435"/>
      <c r="E54" s="435"/>
      <c r="F54" s="435"/>
      <c r="G54" s="38" t="s">
        <v>6</v>
      </c>
      <c r="H54" s="412" t="s">
        <v>407</v>
      </c>
      <c r="I54" s="413"/>
      <c r="J54" s="413"/>
      <c r="K54" s="413"/>
      <c r="L54" s="414"/>
    </row>
    <row r="55" spans="2:12" ht="39" customHeight="1">
      <c r="B55" s="82">
        <v>8</v>
      </c>
      <c r="C55" s="435" t="s">
        <v>249</v>
      </c>
      <c r="D55" s="435"/>
      <c r="E55" s="435"/>
      <c r="F55" s="435"/>
      <c r="G55" s="38" t="s">
        <v>5</v>
      </c>
      <c r="H55" s="412"/>
      <c r="I55" s="413"/>
      <c r="J55" s="413"/>
      <c r="K55" s="413"/>
      <c r="L55" s="414"/>
    </row>
    <row r="56" spans="2:12" ht="41.25" customHeight="1">
      <c r="B56" s="82">
        <v>9</v>
      </c>
      <c r="C56" s="436" t="s">
        <v>297</v>
      </c>
      <c r="D56" s="436"/>
      <c r="E56" s="436"/>
      <c r="F56" s="436"/>
      <c r="G56" s="38" t="s">
        <v>5</v>
      </c>
      <c r="H56" s="412"/>
      <c r="I56" s="413"/>
      <c r="J56" s="413"/>
      <c r="K56" s="413"/>
      <c r="L56" s="414"/>
    </row>
    <row r="58" spans="2:12" ht="15.5">
      <c r="B58" s="437" t="s">
        <v>22</v>
      </c>
      <c r="C58" s="438"/>
    </row>
    <row r="59" spans="2:12" ht="72.75" customHeight="1">
      <c r="B59" s="412"/>
      <c r="C59" s="413"/>
      <c r="D59" s="413"/>
      <c r="E59" s="413"/>
      <c r="F59" s="413"/>
      <c r="G59" s="413"/>
      <c r="H59" s="413"/>
      <c r="I59" s="413"/>
      <c r="J59" s="413"/>
      <c r="K59" s="413"/>
      <c r="L59" s="414"/>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E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60" customWidth="1"/>
    <col min="2" max="2" width="8.81640625" style="60"/>
    <col min="3" max="3" width="40" style="60" customWidth="1"/>
    <col min="4" max="10" width="12.7265625" style="60" customWidth="1"/>
    <col min="11" max="11" width="14" style="60" bestFit="1" customWidth="1"/>
    <col min="12" max="12" width="46.1796875" style="60" customWidth="1"/>
    <col min="13" max="16384" width="8.81640625" style="60"/>
  </cols>
  <sheetData>
    <row r="1" spans="1:13" ht="15.5">
      <c r="A1" s="59" t="s">
        <v>5</v>
      </c>
      <c r="D1" s="205" t="s">
        <v>0</v>
      </c>
    </row>
    <row r="2" spans="1:13" ht="15.5">
      <c r="A2" s="59" t="s">
        <v>6</v>
      </c>
      <c r="D2" s="206" t="s">
        <v>124</v>
      </c>
    </row>
    <row r="5" spans="1:13" s="65" customFormat="1" ht="21">
      <c r="B5" s="66" t="s">
        <v>298</v>
      </c>
      <c r="C5" s="67"/>
      <c r="D5" s="67"/>
      <c r="E5" s="68"/>
      <c r="F5" s="67"/>
      <c r="G5" s="67"/>
      <c r="H5" s="67"/>
      <c r="I5" s="67"/>
      <c r="J5" s="67"/>
      <c r="K5" s="67"/>
      <c r="L5" s="67"/>
      <c r="M5" s="222"/>
    </row>
    <row r="6" spans="1:13">
      <c r="K6" s="223"/>
    </row>
    <row r="7" spans="1:13" ht="22.5" customHeight="1">
      <c r="B7" s="71" t="s">
        <v>1</v>
      </c>
      <c r="C7" s="71" t="s">
        <v>2</v>
      </c>
      <c r="D7" s="317" t="s">
        <v>3</v>
      </c>
      <c r="E7" s="73">
        <v>2013</v>
      </c>
      <c r="F7" s="74">
        <v>2014</v>
      </c>
      <c r="G7" s="75">
        <v>2015</v>
      </c>
      <c r="H7" s="74">
        <v>2016</v>
      </c>
      <c r="I7" s="74">
        <v>2017</v>
      </c>
      <c r="J7" s="73">
        <v>2018</v>
      </c>
      <c r="K7" s="224">
        <v>2024</v>
      </c>
      <c r="L7" s="225" t="s">
        <v>128</v>
      </c>
    </row>
    <row r="8" spans="1:13" ht="15.5">
      <c r="B8" s="439" t="s">
        <v>257</v>
      </c>
      <c r="C8" s="440"/>
      <c r="D8" s="440"/>
      <c r="E8" s="440"/>
      <c r="F8" s="440"/>
      <c r="G8" s="440"/>
      <c r="H8" s="440"/>
      <c r="I8" s="440"/>
      <c r="J8" s="440"/>
      <c r="K8" s="440"/>
      <c r="L8" s="441"/>
    </row>
    <row r="9" spans="1:13" ht="37.5" customHeight="1">
      <c r="B9" s="313">
        <v>1</v>
      </c>
      <c r="C9" s="226" t="s">
        <v>349</v>
      </c>
      <c r="D9" s="39"/>
      <c r="E9" s="40">
        <v>6936</v>
      </c>
      <c r="F9" s="41">
        <v>7115</v>
      </c>
      <c r="G9" s="39">
        <v>6688</v>
      </c>
      <c r="H9" s="41">
        <v>7200</v>
      </c>
      <c r="I9" s="41">
        <v>6937</v>
      </c>
      <c r="J9" s="40"/>
      <c r="K9" s="52"/>
      <c r="L9" s="125" t="s">
        <v>381</v>
      </c>
    </row>
    <row r="10" spans="1:13" ht="72.5">
      <c r="B10" s="313">
        <v>2</v>
      </c>
      <c r="C10" s="323" t="s">
        <v>394</v>
      </c>
      <c r="D10" s="39"/>
      <c r="E10" s="40">
        <v>6936</v>
      </c>
      <c r="F10" s="41">
        <v>7068</v>
      </c>
      <c r="G10" s="39">
        <v>6688</v>
      </c>
      <c r="H10" s="41">
        <v>7200</v>
      </c>
      <c r="I10" s="41">
        <v>6927</v>
      </c>
      <c r="J10" s="40"/>
      <c r="K10" s="52"/>
      <c r="L10" s="125" t="s">
        <v>421</v>
      </c>
    </row>
    <row r="11" spans="1:13" ht="63" customHeight="1" thickBot="1">
      <c r="B11" s="314">
        <v>3</v>
      </c>
      <c r="C11" s="324" t="s">
        <v>391</v>
      </c>
      <c r="D11" s="39"/>
      <c r="E11" s="40">
        <v>375</v>
      </c>
      <c r="F11" s="41">
        <v>218</v>
      </c>
      <c r="G11" s="39">
        <v>263</v>
      </c>
      <c r="H11" s="42">
        <v>313</v>
      </c>
      <c r="I11" s="42">
        <v>266</v>
      </c>
      <c r="J11" s="51"/>
      <c r="K11" s="52"/>
      <c r="L11" s="125" t="s">
        <v>382</v>
      </c>
    </row>
    <row r="12" spans="1:13" ht="19.5" customHeight="1" thickTop="1">
      <c r="B12" s="78" t="s">
        <v>112</v>
      </c>
      <c r="C12" s="325"/>
      <c r="D12" s="79"/>
      <c r="E12" s="79"/>
      <c r="F12" s="79"/>
      <c r="G12" s="79"/>
      <c r="H12" s="79"/>
      <c r="I12" s="79"/>
      <c r="J12" s="89"/>
      <c r="K12" s="227" t="s">
        <v>140</v>
      </c>
      <c r="L12" s="215"/>
    </row>
    <row r="13" spans="1:13" ht="82.5" customHeight="1">
      <c r="B13" s="280">
        <v>4</v>
      </c>
      <c r="C13" s="326" t="s">
        <v>392</v>
      </c>
      <c r="D13" s="50" t="str">
        <f>IF(OR(ISBLANK(D9),ISBLANK(D10)),"",100*D10/D9)</f>
        <v/>
      </c>
      <c r="E13" s="50">
        <f t="shared" ref="E13:J13" si="0">IF(OR(ISBLANK(E9),ISBLANK(E10)),"",100*E10/E9)</f>
        <v>100</v>
      </c>
      <c r="F13" s="50">
        <f>IF(OR(ISBLANK(F9),ISBLANK(F10)),"",100*F10/F9)</f>
        <v>99.339423752635284</v>
      </c>
      <c r="G13" s="50">
        <f t="shared" si="0"/>
        <v>100</v>
      </c>
      <c r="H13" s="50">
        <f t="shared" si="0"/>
        <v>100</v>
      </c>
      <c r="I13" s="50">
        <f t="shared" si="0"/>
        <v>99.855845466339915</v>
      </c>
      <c r="J13" s="50" t="str">
        <f t="shared" si="0"/>
        <v/>
      </c>
      <c r="K13" s="126">
        <v>0.99880000000000002</v>
      </c>
      <c r="L13" s="125" t="s">
        <v>381</v>
      </c>
    </row>
    <row r="14" spans="1:13" ht="41.25" customHeight="1">
      <c r="B14" s="280">
        <v>5</v>
      </c>
      <c r="C14" s="326" t="s">
        <v>393</v>
      </c>
      <c r="D14" s="327" t="str">
        <f>IF(OR(ISBLANK(D9),ISBLANK(D11)),"",100*D11/D9)</f>
        <v/>
      </c>
      <c r="E14" s="327">
        <f>IF(OR(ISBLANK(E9),ISBLANK(E11)),"",100*E11/E9)</f>
        <v>5.4065743944636679</v>
      </c>
      <c r="F14" s="327">
        <f>IF(OR(ISBLANK(F9),ISBLANK(F11)),"",100*F11/F9)</f>
        <v>3.0639494026704148</v>
      </c>
      <c r="G14" s="327">
        <f t="shared" ref="G14:J14" si="1">IF(OR(ISBLANK(G9),ISBLANK(G11)),"",100*G11/G9)</f>
        <v>3.9324162679425836</v>
      </c>
      <c r="H14" s="327">
        <f>IF(OR(ISBLANK(H9),ISBLANK(H11)),"",100*H11/H9)</f>
        <v>4.3472222222222223</v>
      </c>
      <c r="I14" s="327">
        <f t="shared" si="1"/>
        <v>3.8345105953582239</v>
      </c>
      <c r="J14" s="327" t="str">
        <f t="shared" si="1"/>
        <v/>
      </c>
      <c r="K14" s="126" t="s">
        <v>388</v>
      </c>
      <c r="L14" s="125" t="s">
        <v>381</v>
      </c>
    </row>
    <row r="15" spans="1:13" ht="6.75" customHeight="1" thickBot="1">
      <c r="C15" s="216"/>
      <c r="D15" s="91"/>
      <c r="E15" s="91"/>
      <c r="F15" s="91"/>
      <c r="G15" s="91"/>
      <c r="H15" s="91"/>
      <c r="I15" s="91"/>
      <c r="J15" s="91"/>
      <c r="K15" s="92"/>
      <c r="L15" s="93"/>
    </row>
    <row r="16" spans="1:13" ht="15" thickTop="1"/>
    <row r="17" spans="2:12" ht="15.5">
      <c r="B17" s="420" t="s">
        <v>166</v>
      </c>
      <c r="C17" s="420"/>
      <c r="D17" s="420"/>
      <c r="E17" s="420"/>
      <c r="F17" s="420"/>
      <c r="G17" s="420"/>
      <c r="H17" s="420"/>
      <c r="I17" s="420"/>
      <c r="J17" s="420"/>
      <c r="K17" s="420"/>
      <c r="L17" s="420"/>
    </row>
    <row r="19" spans="2:12" ht="21" customHeight="1">
      <c r="B19" s="432" t="s">
        <v>123</v>
      </c>
      <c r="C19" s="433"/>
      <c r="D19" s="433"/>
      <c r="E19" s="433"/>
      <c r="F19" s="434"/>
      <c r="G19" s="131" t="s">
        <v>134</v>
      </c>
      <c r="H19" s="421" t="s">
        <v>136</v>
      </c>
      <c r="I19" s="422"/>
      <c r="J19" s="422"/>
      <c r="K19" s="422"/>
      <c r="L19" s="423"/>
    </row>
    <row r="20" spans="2:12" ht="124.5" customHeight="1">
      <c r="B20" s="82">
        <v>1</v>
      </c>
      <c r="C20" s="435" t="s">
        <v>265</v>
      </c>
      <c r="D20" s="435"/>
      <c r="E20" s="435"/>
      <c r="F20" s="435"/>
      <c r="G20" s="38" t="s">
        <v>5</v>
      </c>
      <c r="H20" s="444"/>
      <c r="I20" s="445"/>
      <c r="J20" s="445"/>
      <c r="K20" s="445"/>
      <c r="L20" s="446"/>
    </row>
    <row r="21" spans="2:12" ht="41.25" customHeight="1">
      <c r="B21" s="82">
        <v>2</v>
      </c>
      <c r="C21" s="436" t="s">
        <v>326</v>
      </c>
      <c r="D21" s="436"/>
      <c r="E21" s="436"/>
      <c r="F21" s="436"/>
      <c r="G21" s="38" t="s">
        <v>5</v>
      </c>
      <c r="H21" s="444"/>
      <c r="I21" s="445"/>
      <c r="J21" s="445"/>
      <c r="K21" s="445"/>
      <c r="L21" s="446"/>
    </row>
    <row r="22" spans="2:12" ht="38.25" customHeight="1">
      <c r="B22" s="82">
        <v>3</v>
      </c>
      <c r="C22" s="435" t="s">
        <v>327</v>
      </c>
      <c r="D22" s="436"/>
      <c r="E22" s="436"/>
      <c r="F22" s="436"/>
      <c r="G22" s="38" t="s">
        <v>5</v>
      </c>
      <c r="H22" s="444" t="s">
        <v>408</v>
      </c>
      <c r="I22" s="445"/>
      <c r="J22" s="445"/>
      <c r="K22" s="445"/>
      <c r="L22" s="446"/>
    </row>
    <row r="23" spans="2:12" ht="39.75" customHeight="1">
      <c r="B23" s="82">
        <v>4</v>
      </c>
      <c r="C23" s="442" t="s">
        <v>264</v>
      </c>
      <c r="D23" s="443"/>
      <c r="E23" s="443"/>
      <c r="F23" s="443"/>
      <c r="G23" s="38" t="s">
        <v>6</v>
      </c>
      <c r="H23" s="444" t="s">
        <v>409</v>
      </c>
      <c r="I23" s="445"/>
      <c r="J23" s="445"/>
      <c r="K23" s="445"/>
      <c r="L23" s="446"/>
    </row>
    <row r="24" spans="2:12" ht="48" customHeight="1">
      <c r="B24" s="82">
        <v>5</v>
      </c>
      <c r="C24" s="435" t="s">
        <v>328</v>
      </c>
      <c r="D24" s="436"/>
      <c r="E24" s="436"/>
      <c r="F24" s="436"/>
      <c r="G24" s="38" t="s">
        <v>5</v>
      </c>
      <c r="H24" s="444" t="s">
        <v>410</v>
      </c>
      <c r="I24" s="445"/>
      <c r="J24" s="445"/>
      <c r="K24" s="445"/>
      <c r="L24" s="446"/>
    </row>
    <row r="25" spans="2:12" ht="45.75" customHeight="1">
      <c r="B25" s="82">
        <v>6</v>
      </c>
      <c r="C25" s="436" t="s">
        <v>263</v>
      </c>
      <c r="D25" s="436"/>
      <c r="E25" s="436"/>
      <c r="F25" s="436"/>
      <c r="G25" s="444" t="s">
        <v>411</v>
      </c>
      <c r="H25" s="445"/>
      <c r="I25" s="445"/>
      <c r="J25" s="445"/>
      <c r="K25" s="445"/>
      <c r="L25" s="446"/>
    </row>
    <row r="26" spans="2:12" ht="50.25" customHeight="1">
      <c r="B26" s="82">
        <v>7</v>
      </c>
      <c r="C26" s="435" t="s">
        <v>262</v>
      </c>
      <c r="D26" s="436"/>
      <c r="E26" s="436"/>
      <c r="F26" s="436"/>
      <c r="G26" s="38" t="s">
        <v>5</v>
      </c>
      <c r="H26" s="444"/>
      <c r="I26" s="445"/>
      <c r="J26" s="445"/>
      <c r="K26" s="445"/>
      <c r="L26" s="446"/>
    </row>
    <row r="27" spans="2:12" ht="27.75" customHeight="1">
      <c r="B27" s="82">
        <v>8</v>
      </c>
      <c r="C27" s="435" t="s">
        <v>261</v>
      </c>
      <c r="D27" s="436"/>
      <c r="E27" s="436"/>
      <c r="F27" s="436"/>
      <c r="G27" s="38" t="s">
        <v>6</v>
      </c>
      <c r="H27" s="444"/>
      <c r="I27" s="445"/>
      <c r="J27" s="445"/>
      <c r="K27" s="445"/>
      <c r="L27" s="446"/>
    </row>
    <row r="28" spans="2:12" ht="27.75" customHeight="1">
      <c r="B28" s="82">
        <v>9</v>
      </c>
      <c r="C28" s="435" t="s">
        <v>260</v>
      </c>
      <c r="D28" s="436"/>
      <c r="E28" s="436"/>
      <c r="F28" s="436"/>
      <c r="G28" s="38" t="s">
        <v>397</v>
      </c>
      <c r="H28" s="444" t="s">
        <v>412</v>
      </c>
      <c r="I28" s="445"/>
      <c r="J28" s="445"/>
      <c r="K28" s="445"/>
      <c r="L28" s="446"/>
    </row>
    <row r="29" spans="2:12" ht="42" customHeight="1">
      <c r="B29" s="82">
        <v>10</v>
      </c>
      <c r="C29" s="435" t="s">
        <v>329</v>
      </c>
      <c r="D29" s="436"/>
      <c r="E29" s="436"/>
      <c r="F29" s="436"/>
      <c r="G29" s="38" t="s">
        <v>5</v>
      </c>
      <c r="H29" s="444"/>
      <c r="I29" s="445"/>
      <c r="J29" s="445"/>
      <c r="K29" s="445"/>
      <c r="L29" s="446"/>
    </row>
    <row r="30" spans="2:12" ht="44.25" customHeight="1">
      <c r="B30" s="280">
        <v>11</v>
      </c>
      <c r="C30" s="435" t="s">
        <v>259</v>
      </c>
      <c r="D30" s="436"/>
      <c r="E30" s="436"/>
      <c r="F30" s="436"/>
      <c r="G30" s="38" t="s">
        <v>6</v>
      </c>
      <c r="H30" s="444"/>
      <c r="I30" s="445"/>
      <c r="J30" s="445"/>
      <c r="K30" s="445"/>
      <c r="L30" s="446"/>
    </row>
    <row r="31" spans="2:12" ht="38.25" customHeight="1">
      <c r="B31" s="82">
        <v>12</v>
      </c>
      <c r="C31" s="449" t="s">
        <v>258</v>
      </c>
      <c r="D31" s="449"/>
      <c r="E31" s="449"/>
      <c r="F31" s="449"/>
      <c r="G31" s="38" t="s">
        <v>6</v>
      </c>
      <c r="H31" s="444"/>
      <c r="I31" s="445"/>
      <c r="J31" s="445"/>
      <c r="K31" s="445"/>
      <c r="L31" s="446"/>
    </row>
    <row r="32" spans="2:12" ht="41.25" customHeight="1">
      <c r="B32" s="82">
        <v>13</v>
      </c>
      <c r="C32" s="449" t="s">
        <v>300</v>
      </c>
      <c r="D32" s="449"/>
      <c r="E32" s="449"/>
      <c r="F32" s="449"/>
      <c r="G32" s="38" t="s">
        <v>6</v>
      </c>
      <c r="H32" s="444"/>
      <c r="I32" s="445"/>
      <c r="J32" s="445"/>
      <c r="K32" s="445"/>
      <c r="L32" s="446"/>
    </row>
    <row r="33" spans="2:12" ht="27.75" customHeight="1">
      <c r="B33" s="82">
        <v>14</v>
      </c>
      <c r="C33" s="436" t="s">
        <v>301</v>
      </c>
      <c r="D33" s="436"/>
      <c r="E33" s="436"/>
      <c r="F33" s="436"/>
      <c r="G33" s="38" t="s">
        <v>6</v>
      </c>
      <c r="H33" s="444"/>
      <c r="I33" s="445"/>
      <c r="J33" s="445"/>
      <c r="K33" s="445"/>
      <c r="L33" s="446"/>
    </row>
    <row r="35" spans="2:12" ht="15.5">
      <c r="B35" s="447" t="s">
        <v>22</v>
      </c>
      <c r="C35" s="448"/>
    </row>
    <row r="36" spans="2:12" ht="72.75" customHeight="1">
      <c r="B36" s="444"/>
      <c r="C36" s="445"/>
      <c r="D36" s="445"/>
      <c r="E36" s="445"/>
      <c r="F36" s="445"/>
      <c r="G36" s="445"/>
      <c r="H36" s="445"/>
      <c r="I36" s="445"/>
      <c r="J36" s="445"/>
      <c r="K36" s="445"/>
      <c r="L36" s="446"/>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topLeftCell="A4" zoomScale="90" zoomScaleNormal="90" workbookViewId="0"/>
  </sheetViews>
  <sheetFormatPr defaultColWidth="8.81640625" defaultRowHeight="14.5"/>
  <cols>
    <col min="1" max="1" width="4.54296875" style="228" customWidth="1"/>
    <col min="2" max="2" width="8.81640625" style="228"/>
    <col min="3" max="3" width="40" style="228" customWidth="1"/>
    <col min="4" max="5" width="10.453125" style="228" customWidth="1"/>
    <col min="6" max="6" width="13.453125" style="228" customWidth="1"/>
    <col min="7" max="7" width="32.26953125" style="229" customWidth="1"/>
    <col min="8" max="8" width="46" style="229" customWidth="1"/>
    <col min="9" max="16384" width="8.81640625" style="228"/>
  </cols>
  <sheetData>
    <row r="1" spans="1:8" ht="15.5">
      <c r="A1" s="59" t="s">
        <v>5</v>
      </c>
      <c r="D1" s="205" t="s">
        <v>0</v>
      </c>
    </row>
    <row r="2" spans="1:8" ht="15.5">
      <c r="A2" s="59" t="s">
        <v>6</v>
      </c>
      <c r="D2" s="206" t="s">
        <v>124</v>
      </c>
    </row>
    <row r="5" spans="1:8" s="230" customFormat="1" ht="21">
      <c r="B5" s="66" t="s">
        <v>302</v>
      </c>
      <c r="C5" s="231"/>
      <c r="D5" s="231"/>
      <c r="E5" s="68"/>
      <c r="F5" s="231"/>
      <c r="G5" s="232"/>
      <c r="H5" s="232"/>
    </row>
    <row r="6" spans="1:8" ht="15.75" customHeight="1">
      <c r="B6" s="233"/>
    </row>
    <row r="7" spans="1:8" ht="21" customHeight="1">
      <c r="B7" s="450" t="s">
        <v>330</v>
      </c>
      <c r="C7" s="451"/>
      <c r="D7" s="451"/>
      <c r="E7" s="451"/>
      <c r="F7" s="451"/>
      <c r="G7" s="451"/>
      <c r="H7" s="452"/>
    </row>
    <row r="8" spans="1:8" ht="16.5" customHeight="1" thickBot="1">
      <c r="B8" s="234"/>
    </row>
    <row r="9" spans="1:8" ht="11.25" customHeight="1" thickTop="1">
      <c r="E9" s="235"/>
      <c r="F9" s="236"/>
      <c r="G9" s="237"/>
    </row>
    <row r="10" spans="1:8" ht="31">
      <c r="B10" s="71" t="s">
        <v>1</v>
      </c>
      <c r="C10" s="71" t="s">
        <v>2</v>
      </c>
      <c r="D10" s="238" t="s">
        <v>356</v>
      </c>
      <c r="E10" s="239" t="s">
        <v>357</v>
      </c>
      <c r="F10" s="240" t="s">
        <v>273</v>
      </c>
      <c r="G10" s="132" t="s">
        <v>355</v>
      </c>
      <c r="H10" s="241" t="s">
        <v>128</v>
      </c>
    </row>
    <row r="11" spans="1:8" ht="18.75" customHeight="1">
      <c r="B11" s="242" t="s">
        <v>293</v>
      </c>
      <c r="C11" s="243"/>
      <c r="D11" s="244" t="s">
        <v>292</v>
      </c>
      <c r="E11" s="245" t="s">
        <v>292</v>
      </c>
      <c r="F11" s="246"/>
      <c r="G11" s="247"/>
      <c r="H11" s="248"/>
    </row>
    <row r="12" spans="1:8" ht="44" thickBot="1">
      <c r="B12" s="249">
        <v>1</v>
      </c>
      <c r="C12" s="250" t="s">
        <v>358</v>
      </c>
      <c r="D12" s="53" t="s">
        <v>5</v>
      </c>
      <c r="E12" s="54" t="s">
        <v>5</v>
      </c>
      <c r="F12" s="121">
        <v>2015</v>
      </c>
      <c r="G12" s="122" t="s">
        <v>415</v>
      </c>
      <c r="H12" s="125" t="s">
        <v>383</v>
      </c>
    </row>
    <row r="13" spans="1:8" ht="29.5" thickTop="1">
      <c r="B13" s="249">
        <v>2</v>
      </c>
      <c r="C13" s="251" t="s">
        <v>304</v>
      </c>
      <c r="D13" s="53" t="s">
        <v>5</v>
      </c>
      <c r="E13" s="54" t="s">
        <v>5</v>
      </c>
      <c r="F13" s="55"/>
      <c r="G13" s="123"/>
      <c r="H13" s="125"/>
    </row>
    <row r="14" spans="1:8" ht="21" customHeight="1">
      <c r="B14" s="249">
        <v>3</v>
      </c>
      <c r="C14" s="251" t="s">
        <v>291</v>
      </c>
      <c r="D14" s="53" t="s">
        <v>5</v>
      </c>
      <c r="E14" s="54" t="s">
        <v>5</v>
      </c>
      <c r="F14" s="56"/>
      <c r="G14" s="123"/>
      <c r="H14" s="125"/>
    </row>
    <row r="15" spans="1:8" ht="29">
      <c r="B15" s="249">
        <v>4</v>
      </c>
      <c r="C15" s="252" t="s">
        <v>290</v>
      </c>
      <c r="D15" s="53" t="s">
        <v>5</v>
      </c>
      <c r="E15" s="54" t="s">
        <v>5</v>
      </c>
      <c r="F15" s="56"/>
      <c r="G15" s="123"/>
      <c r="H15" s="125"/>
    </row>
    <row r="16" spans="1:8" ht="44" thickBot="1">
      <c r="B16" s="249">
        <v>5</v>
      </c>
      <c r="C16" s="252" t="s">
        <v>289</v>
      </c>
      <c r="D16" s="53" t="s">
        <v>6</v>
      </c>
      <c r="E16" s="54" t="s">
        <v>6</v>
      </c>
      <c r="F16" s="56"/>
      <c r="G16" s="123"/>
      <c r="H16" s="125"/>
    </row>
    <row r="17" spans="2:8" ht="18.75" customHeight="1" thickTop="1">
      <c r="B17" s="242" t="s">
        <v>288</v>
      </c>
      <c r="C17" s="243"/>
      <c r="D17" s="244" t="s">
        <v>292</v>
      </c>
      <c r="E17" s="245" t="s">
        <v>292</v>
      </c>
      <c r="F17" s="253" t="s">
        <v>273</v>
      </c>
      <c r="G17" s="247"/>
      <c r="H17" s="248"/>
    </row>
    <row r="18" spans="2:8" ht="44" thickBot="1">
      <c r="B18" s="249">
        <v>6</v>
      </c>
      <c r="C18" s="250" t="s">
        <v>287</v>
      </c>
      <c r="D18" s="53" t="s">
        <v>5</v>
      </c>
      <c r="E18" s="54" t="s">
        <v>5</v>
      </c>
      <c r="F18" s="121">
        <v>2016</v>
      </c>
      <c r="G18" s="461" t="s">
        <v>415</v>
      </c>
      <c r="H18" s="125" t="s">
        <v>384</v>
      </c>
    </row>
    <row r="19" spans="2:8" ht="29.5" thickTop="1">
      <c r="B19" s="249">
        <v>7</v>
      </c>
      <c r="C19" s="251" t="s">
        <v>303</v>
      </c>
      <c r="D19" s="53" t="s">
        <v>5</v>
      </c>
      <c r="E19" s="54" t="s">
        <v>5</v>
      </c>
      <c r="F19" s="56"/>
      <c r="G19" s="123"/>
      <c r="H19" s="125"/>
    </row>
    <row r="20" spans="2:8" ht="27" customHeight="1">
      <c r="B20" s="249">
        <v>8</v>
      </c>
      <c r="C20" s="251" t="s">
        <v>80</v>
      </c>
      <c r="D20" s="53" t="s">
        <v>5</v>
      </c>
      <c r="E20" s="54" t="s">
        <v>5</v>
      </c>
      <c r="F20" s="56"/>
      <c r="G20" s="123"/>
      <c r="H20" s="125"/>
    </row>
    <row r="21" spans="2:8" ht="29">
      <c r="B21" s="249">
        <v>9</v>
      </c>
      <c r="C21" s="251" t="s">
        <v>285</v>
      </c>
      <c r="D21" s="53" t="s">
        <v>5</v>
      </c>
      <c r="E21" s="54" t="s">
        <v>5</v>
      </c>
      <c r="F21" s="56"/>
      <c r="G21" s="123"/>
      <c r="H21" s="125"/>
    </row>
    <row r="22" spans="2:8" ht="43.5">
      <c r="B22" s="249">
        <v>10</v>
      </c>
      <c r="C22" s="251" t="s">
        <v>284</v>
      </c>
      <c r="D22" s="53" t="s">
        <v>6</v>
      </c>
      <c r="E22" s="54" t="s">
        <v>6</v>
      </c>
      <c r="F22" s="56"/>
      <c r="G22" s="123"/>
      <c r="H22" s="125"/>
    </row>
    <row r="23" spans="2:8" ht="20.25" customHeight="1" thickBot="1">
      <c r="B23" s="249">
        <v>11</v>
      </c>
      <c r="C23" s="251" t="s">
        <v>286</v>
      </c>
      <c r="D23" s="53" t="s">
        <v>5</v>
      </c>
      <c r="E23" s="54" t="s">
        <v>5</v>
      </c>
      <c r="F23" s="56"/>
      <c r="G23" s="123"/>
      <c r="H23" s="125"/>
    </row>
    <row r="24" spans="2:8" ht="18.75" customHeight="1" thickTop="1">
      <c r="B24" s="242" t="s">
        <v>283</v>
      </c>
      <c r="C24" s="243"/>
      <c r="D24" s="244" t="s">
        <v>292</v>
      </c>
      <c r="E24" s="245" t="s">
        <v>292</v>
      </c>
      <c r="F24" s="253" t="s">
        <v>273</v>
      </c>
      <c r="G24" s="247"/>
      <c r="H24" s="248"/>
    </row>
    <row r="25" spans="2:8" ht="87.5" thickBot="1">
      <c r="B25" s="249">
        <v>12</v>
      </c>
      <c r="C25" s="250" t="s">
        <v>282</v>
      </c>
      <c r="D25" s="53" t="s">
        <v>6</v>
      </c>
      <c r="E25" s="54" t="s">
        <v>6</v>
      </c>
      <c r="F25" s="121">
        <v>2016</v>
      </c>
      <c r="G25" s="124"/>
      <c r="H25" s="460" t="s">
        <v>428</v>
      </c>
    </row>
    <row r="26" spans="2:8" ht="44" thickTop="1">
      <c r="B26" s="249">
        <v>13</v>
      </c>
      <c r="C26" s="251" t="s">
        <v>351</v>
      </c>
      <c r="D26" s="53" t="s">
        <v>5</v>
      </c>
      <c r="E26" s="54" t="s">
        <v>6</v>
      </c>
      <c r="F26" s="56"/>
      <c r="G26" s="123"/>
      <c r="H26" s="125"/>
    </row>
    <row r="27" spans="2:8" ht="18.75" customHeight="1">
      <c r="B27" s="249">
        <v>14</v>
      </c>
      <c r="C27" s="251" t="s">
        <v>277</v>
      </c>
      <c r="D27" s="53" t="s">
        <v>5</v>
      </c>
      <c r="E27" s="54" t="s">
        <v>6</v>
      </c>
      <c r="F27" s="56"/>
      <c r="G27" s="123"/>
      <c r="H27" s="125"/>
    </row>
    <row r="28" spans="2:8">
      <c r="B28" s="249">
        <v>15</v>
      </c>
      <c r="C28" s="251" t="s">
        <v>281</v>
      </c>
      <c r="D28" s="53" t="s">
        <v>5</v>
      </c>
      <c r="E28" s="54" t="s">
        <v>6</v>
      </c>
      <c r="F28" s="56"/>
      <c r="G28" s="123"/>
      <c r="H28" s="125"/>
    </row>
    <row r="29" spans="2:8" ht="29.5" thickBot="1">
      <c r="B29" s="249">
        <v>16</v>
      </c>
      <c r="C29" s="251" t="s">
        <v>280</v>
      </c>
      <c r="D29" s="53" t="s">
        <v>5</v>
      </c>
      <c r="E29" s="54" t="s">
        <v>6</v>
      </c>
      <c r="F29" s="56"/>
      <c r="G29" s="123"/>
      <c r="H29" s="125"/>
    </row>
    <row r="30" spans="2:8" ht="18.75" customHeight="1" thickTop="1">
      <c r="B30" s="242" t="s">
        <v>279</v>
      </c>
      <c r="C30" s="243"/>
      <c r="D30" s="244" t="s">
        <v>292</v>
      </c>
      <c r="E30" s="245" t="s">
        <v>292</v>
      </c>
      <c r="F30" s="253" t="s">
        <v>273</v>
      </c>
      <c r="G30" s="247"/>
      <c r="H30" s="248"/>
    </row>
    <row r="31" spans="2:8" ht="87.5" thickBot="1">
      <c r="B31" s="249">
        <v>17</v>
      </c>
      <c r="C31" s="250" t="s">
        <v>278</v>
      </c>
      <c r="D31" s="53" t="s">
        <v>6</v>
      </c>
      <c r="E31" s="53" t="s">
        <v>6</v>
      </c>
      <c r="F31" s="121">
        <v>2017</v>
      </c>
      <c r="G31" s="124"/>
      <c r="H31" s="125"/>
    </row>
    <row r="32" spans="2:8" ht="44" thickTop="1">
      <c r="B32" s="249">
        <v>18</v>
      </c>
      <c r="C32" s="251" t="s">
        <v>305</v>
      </c>
      <c r="D32" s="458" t="s">
        <v>6</v>
      </c>
      <c r="E32" s="459" t="s">
        <v>6</v>
      </c>
      <c r="F32" s="56"/>
      <c r="G32" s="123"/>
      <c r="H32" s="125"/>
    </row>
    <row r="33" spans="2:8" ht="21" customHeight="1">
      <c r="B33" s="249">
        <v>19</v>
      </c>
      <c r="C33" s="251" t="s">
        <v>277</v>
      </c>
      <c r="D33" s="458" t="s">
        <v>6</v>
      </c>
      <c r="E33" s="459" t="s">
        <v>6</v>
      </c>
      <c r="F33" s="56"/>
      <c r="G33" s="123"/>
      <c r="H33" s="125"/>
    </row>
    <row r="34" spans="2:8" ht="22.5" customHeight="1">
      <c r="B34" s="249">
        <v>20</v>
      </c>
      <c r="C34" s="251" t="s">
        <v>276</v>
      </c>
      <c r="D34" s="458" t="s">
        <v>6</v>
      </c>
      <c r="E34" s="459" t="s">
        <v>6</v>
      </c>
      <c r="F34" s="56"/>
      <c r="G34" s="123"/>
      <c r="H34" s="125"/>
    </row>
    <row r="35" spans="2:8" ht="29.5" thickBot="1">
      <c r="B35" s="249">
        <v>21</v>
      </c>
      <c r="C35" s="251" t="s">
        <v>275</v>
      </c>
      <c r="D35" s="458" t="s">
        <v>6</v>
      </c>
      <c r="E35" s="459" t="s">
        <v>6</v>
      </c>
      <c r="F35" s="57"/>
      <c r="G35" s="123"/>
      <c r="H35" s="125"/>
    </row>
    <row r="36" spans="2:8" ht="18.75" customHeight="1" thickTop="1">
      <c r="B36" s="242" t="s">
        <v>274</v>
      </c>
      <c r="C36" s="243"/>
      <c r="D36" s="244" t="s">
        <v>292</v>
      </c>
      <c r="E36" s="245" t="s">
        <v>292</v>
      </c>
      <c r="F36" s="253" t="s">
        <v>273</v>
      </c>
      <c r="G36" s="247"/>
      <c r="H36" s="248"/>
    </row>
    <row r="37" spans="2:8" ht="73" thickBot="1">
      <c r="B37" s="249">
        <v>22</v>
      </c>
      <c r="C37" s="250" t="s">
        <v>272</v>
      </c>
      <c r="D37" s="53" t="s">
        <v>6</v>
      </c>
      <c r="E37" s="54" t="s">
        <v>6</v>
      </c>
      <c r="F37" s="121">
        <v>2018</v>
      </c>
      <c r="G37" s="124"/>
      <c r="H37" s="125"/>
    </row>
    <row r="38" spans="2:8" ht="44" thickTop="1">
      <c r="B38" s="249">
        <v>23</v>
      </c>
      <c r="C38" s="251" t="s">
        <v>350</v>
      </c>
      <c r="D38" s="458" t="s">
        <v>6</v>
      </c>
      <c r="E38" s="459" t="s">
        <v>6</v>
      </c>
      <c r="F38" s="55"/>
      <c r="G38" s="123"/>
      <c r="H38" s="125"/>
    </row>
    <row r="39" spans="2:8" ht="29">
      <c r="B39" s="315">
        <v>24</v>
      </c>
      <c r="C39" s="251" t="s">
        <v>271</v>
      </c>
      <c r="D39" s="53" t="s">
        <v>6</v>
      </c>
      <c r="E39" s="54" t="s">
        <v>6</v>
      </c>
      <c r="F39" s="56"/>
      <c r="G39" s="123"/>
      <c r="H39" s="125"/>
    </row>
    <row r="40" spans="2:8" ht="29">
      <c r="B40" s="249">
        <v>25</v>
      </c>
      <c r="C40" s="251" t="s">
        <v>270</v>
      </c>
      <c r="D40" s="53" t="s">
        <v>6</v>
      </c>
      <c r="E40" s="54" t="s">
        <v>6</v>
      </c>
      <c r="F40" s="56"/>
      <c r="G40" s="123"/>
      <c r="H40" s="125"/>
    </row>
    <row r="41" spans="2:8">
      <c r="C41" s="254"/>
      <c r="D41" s="255"/>
      <c r="E41" s="255"/>
      <c r="F41" s="255"/>
      <c r="G41" s="256"/>
      <c r="H41" s="257"/>
    </row>
    <row r="42" spans="2:8" ht="33" customHeight="1">
      <c r="B42" s="456" t="s">
        <v>166</v>
      </c>
      <c r="C42" s="456"/>
      <c r="D42" s="456"/>
      <c r="E42" s="456"/>
      <c r="F42" s="456"/>
      <c r="G42" s="456"/>
      <c r="H42" s="456"/>
    </row>
    <row r="43" spans="2:8">
      <c r="C43" s="254"/>
      <c r="D43" s="255"/>
      <c r="E43" s="255"/>
      <c r="F43" s="255"/>
      <c r="G43" s="256"/>
      <c r="H43" s="257"/>
    </row>
    <row r="44" spans="2:8" ht="22.5" customHeight="1">
      <c r="B44" s="118" t="s">
        <v>123</v>
      </c>
      <c r="C44" s="119"/>
      <c r="D44" s="119"/>
      <c r="E44" s="119"/>
      <c r="F44" s="119"/>
      <c r="G44" s="119"/>
      <c r="H44" s="120"/>
    </row>
    <row r="45" spans="2:8" ht="57.75" customHeight="1">
      <c r="B45" s="249">
        <v>1</v>
      </c>
      <c r="C45" s="457" t="s">
        <v>269</v>
      </c>
      <c r="D45" s="457"/>
      <c r="E45" s="457"/>
      <c r="F45" s="454" t="s">
        <v>5</v>
      </c>
      <c r="G45" s="454"/>
      <c r="H45" s="455"/>
    </row>
    <row r="46" spans="2:8" ht="47.25" customHeight="1">
      <c r="B46" s="249">
        <v>2</v>
      </c>
      <c r="C46" s="457" t="s">
        <v>268</v>
      </c>
      <c r="D46" s="457"/>
      <c r="E46" s="457"/>
      <c r="F46" s="454" t="s">
        <v>5</v>
      </c>
      <c r="G46" s="454"/>
      <c r="H46" s="455"/>
    </row>
    <row r="47" spans="2:8" ht="55.5" customHeight="1">
      <c r="B47" s="249">
        <v>3</v>
      </c>
      <c r="C47" s="457" t="s">
        <v>267</v>
      </c>
      <c r="D47" s="457"/>
      <c r="E47" s="457"/>
      <c r="F47" s="454" t="s">
        <v>5</v>
      </c>
      <c r="G47" s="454"/>
      <c r="H47" s="455"/>
    </row>
    <row r="48" spans="2:8" ht="39" customHeight="1">
      <c r="B48" s="249">
        <v>4</v>
      </c>
      <c r="C48" s="457" t="s">
        <v>266</v>
      </c>
      <c r="D48" s="457"/>
      <c r="E48" s="457"/>
      <c r="F48" s="454" t="s">
        <v>413</v>
      </c>
      <c r="G48" s="454"/>
      <c r="H48" s="455"/>
    </row>
    <row r="50" spans="2:8" ht="15.5">
      <c r="B50" s="258" t="s">
        <v>22</v>
      </c>
      <c r="C50" s="259"/>
    </row>
    <row r="51" spans="2:8" ht="72.75" customHeight="1">
      <c r="B51" s="453" t="s">
        <v>414</v>
      </c>
      <c r="C51" s="454"/>
      <c r="D51" s="454"/>
      <c r="E51" s="454"/>
      <c r="F51" s="454"/>
      <c r="G51" s="454"/>
      <c r="H51" s="45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2020-04-08T07:48:35Z</dcterms:modified>
  <cp:category/>
  <cp:contentStatus/>
</cp:coreProperties>
</file>