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C3FAD177-F2E6-43B7-BCD5-B0776EE85B40}"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Steps'!$B$1:$F$95</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27" l="1"/>
  <c r="F24" i="26"/>
  <c r="F22" i="26"/>
  <c r="E14" i="28" l="1"/>
  <c r="F14" i="28"/>
  <c r="G14" i="28"/>
  <c r="H14" i="28"/>
  <c r="I14" i="28"/>
  <c r="J14" i="28"/>
  <c r="D14" i="28"/>
  <c r="H22" i="26"/>
  <c r="I22" i="26"/>
  <c r="G22" i="26"/>
  <c r="F18" i="27" l="1"/>
  <c r="F17" i="27"/>
  <c r="G17" i="27"/>
  <c r="H17" i="27"/>
  <c r="J17" i="27"/>
  <c r="D23" i="26"/>
  <c r="D25" i="26"/>
  <c r="D24" i="26"/>
  <c r="D22" i="26"/>
  <c r="J25" i="26" l="1"/>
  <c r="J24" i="26"/>
  <c r="E25" i="26"/>
  <c r="F25" i="26"/>
  <c r="G25" i="26"/>
  <c r="H25" i="26"/>
  <c r="I25" i="26"/>
  <c r="E24" i="26"/>
  <c r="G24" i="26"/>
  <c r="H24" i="26"/>
  <c r="I24" i="26"/>
  <c r="D17" i="27" l="1"/>
  <c r="E17" i="27"/>
  <c r="D18" i="27"/>
  <c r="E18" i="27"/>
  <c r="G18" i="27"/>
  <c r="H18" i="27"/>
  <c r="I18" i="27"/>
  <c r="J18" i="27"/>
  <c r="E22" i="26"/>
  <c r="J22" i="26"/>
  <c r="E23" i="26"/>
  <c r="F23" i="26"/>
  <c r="G23" i="26"/>
  <c r="H23" i="26"/>
  <c r="I23" i="26"/>
  <c r="J23" i="26"/>
</calcChain>
</file>

<file path=xl/sharedStrings.xml><?xml version="1.0" encoding="utf-8"?>
<sst xmlns="http://schemas.openxmlformats.org/spreadsheetml/2006/main" count="697" uniqueCount="451">
  <si>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</si>
  <si>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</si>
  <si>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</si>
  <si>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</si>
  <si>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</si>
  <si>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</si>
  <si>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</si>
  <si>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</si>
  <si>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</si>
  <si>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</si>
  <si>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</si>
  <si>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</si>
  <si>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</si>
  <si>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</si>
  <si>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</si>
  <si>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</si>
  <si>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</si>
  <si>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</si>
  <si>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National Focal Point</t>
  </si>
  <si>
    <t>For assistance with this questionnaire, please contact: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</si>
  <si>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</si>
  <si>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</si>
  <si>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</si>
  <si>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</si>
  <si>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</si>
  <si>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</si>
  <si>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</si>
  <si>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</si>
  <si>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</si>
  <si>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</si>
  <si>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</si>
  <si>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</si>
  <si>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</si>
  <si>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</si>
  <si>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</si>
  <si>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</si>
  <si>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</si>
  <si>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</si>
  <si>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</si>
  <si>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</si>
  <si>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</si>
  <si>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</si>
  <si>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</si>
  <si>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</si>
  <si>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</si>
  <si>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</si>
  <si>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</si>
  <si>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</si>
  <si>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</si>
  <si>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</si>
  <si>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</si>
  <si>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</si>
  <si>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</si>
  <si>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</si>
  <si>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</si>
  <si>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</si>
  <si>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</si>
  <si>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</si>
  <si>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</si>
  <si>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</si>
  <si>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</si>
  <si>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</si>
  <si>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</si>
  <si>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</si>
  <si>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</si>
  <si>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</si>
  <si>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</si>
  <si>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</si>
  <si>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</si>
  <si>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</si>
  <si>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</si>
  <si>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</si>
  <si>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</si>
  <si>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</si>
  <si>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</si>
  <si>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</si>
  <si>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</si>
  <si>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</si>
  <si>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</si>
  <si>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</si>
  <si>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</si>
  <si>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</si>
  <si>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</si>
  <si>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</si>
  <si>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</si>
  <si>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</si>
  <si>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</si>
  <si>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</si>
  <si>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</si>
  <si>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</si>
  <si>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</si>
  <si>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</si>
  <si>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</si>
  <si>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</si>
  <si>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</si>
  <si>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</si>
  <si>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</si>
  <si>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</si>
  <si>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</si>
  <si>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</si>
  <si>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</si>
  <si>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</si>
  <si>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</si>
  <si>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</si>
  <si>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</si>
  <si>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</si>
  <si>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</si>
  <si>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</si>
  <si>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</si>
  <si>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</si>
  <si>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</si>
  <si>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</si>
  <si>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</si>
  <si>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</si>
  <si>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</si>
  <si>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</si>
  <si>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</si>
  <si>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</si>
  <si>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</si>
  <si>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</si>
  <si>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</si>
  <si>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</si>
  <si>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</si>
  <si>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</si>
  <si>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</si>
  <si>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</si>
  <si>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</si>
  <si>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</si>
  <si>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</si>
  <si>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Name</t>
  </si>
  <si>
    <t>Email</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</si>
  <si>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</si>
  <si>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</si>
  <si>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</si>
  <si>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</si>
  <si>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</si>
  <si>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</si>
  <si>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</si>
  <si>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</si>
  <si>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</si>
  <si>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</si>
  <si>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</si>
  <si>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</si>
  <si>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</si>
  <si>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</si>
  <si>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</si>
  <si>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</si>
  <si>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</si>
  <si>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</si>
  <si>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</si>
  <si>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</si>
  <si>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</si>
  <si>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</si>
  <si>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</si>
  <si>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</si>
  <si>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</si>
  <si>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</si>
  <si>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Country</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</si>
  <si>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</si>
  <si>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</si>
  <si>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</si>
  <si>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</si>
  <si>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</si>
  <si>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</si>
  <si>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</si>
  <si>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</si>
  <si>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</si>
  <si>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</si>
  <si>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</si>
  <si>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</si>
  <si>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</si>
  <si>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</si>
  <si>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</si>
  <si>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</si>
  <si>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</si>
  <si>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</si>
  <si>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</si>
  <si>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</si>
  <si>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</si>
  <si>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</si>
  <si>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</si>
  <si>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</si>
  <si>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</si>
  <si>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</si>
  <si>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</si>
  <si>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</si>
  <si>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</si>
  <si>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Midterm Questionnaire on the implementation of the Regional Action Framework on CRVS 
in Asia and the Pacific</t>
  </si>
  <si>
    <t>Title</t>
  </si>
  <si>
    <t>Organization</t>
  </si>
  <si>
    <t>Telephone</t>
  </si>
  <si>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</si>
  <si>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</si>
  <si>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</si>
  <si>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</si>
  <si>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</si>
  <si>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</si>
  <si>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</si>
  <si>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</si>
  <si>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</si>
  <si>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</si>
  <si>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</si>
  <si>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</si>
  <si>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</si>
  <si>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</si>
  <si>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</si>
  <si>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</si>
  <si>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</si>
  <si>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</si>
  <si>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</si>
  <si>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</si>
  <si>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</si>
  <si>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</si>
  <si>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</si>
  <si>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</si>
  <si>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</si>
  <si>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</si>
  <si>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</si>
  <si>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</si>
  <si>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</si>
  <si>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</si>
  <si>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</si>
  <si>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</si>
  <si>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</si>
  <si>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</si>
  <si>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</si>
  <si>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</si>
  <si>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</si>
  <si>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</si>
  <si>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</si>
  <si>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</si>
  <si>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</si>
  <si>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</si>
  <si>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</si>
  <si>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</si>
  <si>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</si>
  <si>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</si>
  <si>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</si>
  <si>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</si>
  <si>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</si>
  <si>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</si>
  <si>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</si>
  <si>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</si>
  <si>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</si>
  <si>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</si>
  <si>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</si>
  <si>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</si>
  <si>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</si>
  <si>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</si>
  <si>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</si>
  <si>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</si>
  <si>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</si>
  <si>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</si>
  <si>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</si>
  <si>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</si>
  <si>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</si>
  <si>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</si>
  <si>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</si>
  <si>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</si>
  <si>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</si>
  <si>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</si>
  <si>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</si>
  <si>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</si>
  <si>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</si>
  <si>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</si>
  <si>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</si>
  <si>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</si>
  <si>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</si>
  <si>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</si>
  <si>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</si>
  <si>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</si>
  <si>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</si>
  <si>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</si>
  <si>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</si>
  <si>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</si>
  <si>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</si>
  <si>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</si>
  <si>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</si>
  <si>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</si>
  <si>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</si>
  <si>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</si>
  <si>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</si>
  <si>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</si>
  <si>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</si>
  <si>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</si>
  <si>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</si>
  <si>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</si>
  <si>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</si>
  <si>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</si>
  <si>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</si>
  <si>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</si>
  <si>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</si>
  <si>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</si>
  <si>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</si>
  <si>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</si>
  <si>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</si>
  <si>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</si>
  <si>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</si>
  <si>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</si>
  <si>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</si>
  <si>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</si>
  <si>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</si>
  <si>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</si>
  <si>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</si>
  <si>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</si>
  <si>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</si>
  <si>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</si>
  <si>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</si>
  <si>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</si>
  <si>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</si>
  <si>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</si>
  <si>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2B: Percentage of death registered accompanied with the issuance of an official death certificate  with minimum information </t>
    </r>
    <r>
      <rPr>
        <i/>
        <sz val="11"/>
        <color theme="1"/>
        <rFont val="Calibri"/>
        <family val="2"/>
        <scheme val="minor"/>
      </rPr>
      <t>(=100*(5)/(1))</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</si>
  <si>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</si>
  <si>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</si>
  <si>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</si>
  <si>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</si>
  <si>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</si>
  <si>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</si>
  <si>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</si>
  <si>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</si>
  <si>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</si>
  <si>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</si>
  <si>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</si>
  <si>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</si>
  <si>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</si>
  <si>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</si>
  <si>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</si>
  <si>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</si>
  <si>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</si>
  <si>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</si>
  <si>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</si>
  <si>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</si>
  <si>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</si>
  <si>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</si>
  <si>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</si>
  <si>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</si>
  <si>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</si>
  <si>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</si>
  <si>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</si>
  <si>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</si>
  <si>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</si>
  <si>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</si>
  <si>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</si>
  <si>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</si>
  <si>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</si>
  <si>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</si>
  <si>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</si>
  <si>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</si>
  <si>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</si>
  <si>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</si>
  <si>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</si>
  <si>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</si>
  <si>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</si>
  <si>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</si>
  <si>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</si>
  <si>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</si>
  <si>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</si>
  <si>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</si>
  <si>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</si>
  <si>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</si>
  <si>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</si>
  <si>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</si>
  <si>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</si>
  <si>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</si>
  <si>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</si>
  <si>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</si>
  <si>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</si>
  <si>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</si>
  <si>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t>Please return by 30 November 2019</t>
  </si>
  <si>
    <t>Australian Bureau of Statistics</t>
  </si>
  <si>
    <t>Program Manager, Health and Disability Branch</t>
  </si>
  <si>
    <t>Ms. Justine Boland</t>
  </si>
  <si>
    <t>Australia</t>
  </si>
  <si>
    <t>In 2009, an assessment of Australia’s civil registration and vital statistics system was undertaken using the Rapid Assessment (RA) tool, developed jointly by the World Health Organization (WHO) and the Health Information Systems Knowledge Hub at the University of Queensland in Australia. This tool was used to evaluate Australia’s current situation, with the outcome showing Australia’s system to be a mature system of continued high quality when compared internationally. This score was consistent with the quality of cause-of-death data received by WHO, and the classification groups WHO member States are assigned according to the quality of their cause-of-death data (refer 3.2 below for more information).
National Civil Registration and Statistics Improvement Committee (NCR SIC) has also developed an action plan which provides a useful framework through which to progress improvements to Australia's CRVS system.  Given Australia’s almost universal registration, the establishment of targets against the action areas of the RAF in most cases is not necessary.  A key focus of this plan is to improve the harmonisation of births, deaths, causes of death and marriages data across the country as well as to improve the timeliness of data sharing and access, and the production of quality population and mortality statistics.
The Committee has been developing, stronger partnerships (between RBDMs, the ABS and key users of information captured through Australia’s CRVS system), better coordination between jurisdictions and better connection with relevant government initiatives.  Collaboration and a strong commitment by Committee members to make a difference has already delivered improvements to data accessibility and strengthened system-wide management of these important datasets.  Following a four year project (2011-2014), the Australian Co-ordinating Registry (ACR) has now been established to oversee coordination and approval of access to and use of Cause of Death and Fact of Death files on behalf of data custodians - Australian Registrars of Births, Deaths and Marriages (RBDM), State/Chief Coroners and the National Coronial Information System (NCIS).  
This project was led by the QLD Registrar of Births, Deaths and Marriages with the support of the ABS (particularly through the outposting of an ABS officer) and the other state/territory Registrars and the NCIS.  It involved extensive negotiation with key stakeholders to establish a legally appropriate way in which one Registrar could manage the release of a national dataset comprising inputs from other Registrars and the code for each cause of death (established by the ABS in accordance with the International Classification of Diseases version 10).  It also required investment in the development of data sharing protocols and systems that maintained the confidentiality of individuals.  It has laid the foundation for improving access to and use of Australia’s CRVS information for the future.
A National Minimum Data Set (NMDS) has also been developed by the Committee to facilitate the annual collation of nationally comparable data about Births and Mortality events. There is now agreement between jurisdictions to collect a consistent set of data elements that have significance at a national level, in order to provide a foundation to achieving a more harmonised and robust (CRVS) system.
The NCR SIC action plan focuses on initiatives to further strengthen an already world-class system.  This includes consideration of options to use the Australian Government’s commitment to digital transformation to bring birth registration information to the fore of government information use, in association with all state and territory Registries either having transitioned registration and certification services to digital/web-based platforms or considering doing so. Investigations have been progressing to determine the Department of Human Services’ (DHS) interest in collaborating with NCRSIC to improve birth registration outcomes, and to consider a whole-of government data capture and sharing process for this information.</t>
  </si>
  <si>
    <t>This assessment can be found at:  Rapid Assessment of vital statistics systems: evaluation of the application of the World Health Organization/Health Information Systems Knowledge Hub tool in 26 countries in the Asia–Pacific region http://www.uq.edu.au/hishub/docs/WP10/HISHUB-WP10-08-WEB-3Oct12%20A.pdf</t>
  </si>
  <si>
    <t>Not necessary given the existence of a comprehensive and ongoing action plan to improve priority areas of Australia’s CRVS system</t>
  </si>
  <si>
    <t xml:space="preserve">The NCR SIC Action Plan has been developed to monitor and progress work to improve the quality, coverage and timeliness of Australia’s birth and death registrations, and vital statistics. </t>
  </si>
  <si>
    <t xml:space="preserve">through the National Civil Registration and Statistics Improvement Committee
</t>
  </si>
  <si>
    <t>Unable to provide a reliable estimate given multiple certificates can be issued for a registrations in a given year.</t>
  </si>
  <si>
    <t>No target set as certificates can be obtained for all births and are produced in a way that meet the minimum requirements.</t>
  </si>
  <si>
    <t>No target set as 100 per cent coverage already achieved</t>
  </si>
  <si>
    <t>within 1 calendar yr from 2015 COD dataset onwards.</t>
  </si>
  <si>
    <t>Australia has met this target</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</si>
  <si>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UNSD (Derived from information on the estimated coverage of birth registration within national civil registration systems obtained by UNSD)</t>
  </si>
  <si>
    <t>Asian and Pacific Civil Registration and Vital Statistics (CRVS) Decade 2015-2024</t>
  </si>
  <si>
    <t>No target set as certificates can be obtained for all deaths and are produced in a way that meet the minimum requirements. 
All death certificates are issued with the minimum information in accordance with WHO standards.</t>
  </si>
  <si>
    <t>Australian Bureau of Statistics 
3301.0 - Births, Australia, 2014. Table 7.9 Births, year of Occurrence, Australia 2010 – 2014.
The total number of registered births includes births that occurred in 2014 and were subsequently registered in the first quarter of 2015 in accordance with the legislative timeframes in Australia.</t>
  </si>
  <si>
    <t xml:space="preserve">There are a number of challenges in quantifying under-registration. However, the best measure based on available information in Australia is the difference between the number of birth notifications provided by hospitals to the Registries of Births, Deaths and Marriages for a given calendar year and the number of births registered in that same year allowing for the legislated 60 day period for registration i.e. legislation allows for a birth on 31 December to be registered within a subsequent 60 day period, up until the end of early March of the following year. </t>
  </si>
  <si>
    <r>
      <t xml:space="preserve">Australian Bureau of Statistics
</t>
    </r>
    <r>
      <rPr>
        <i/>
        <sz val="11"/>
        <color theme="1"/>
        <rFont val="Calibri"/>
        <family val="2"/>
        <scheme val="minor"/>
      </rPr>
      <t xml:space="preserve">Question interpreted as:
In 2014 how many children in Australia under the age of 5 have been registered? 
</t>
    </r>
    <r>
      <rPr>
        <sz val="11"/>
        <color theme="1"/>
        <rFont val="Calibri"/>
        <family val="2"/>
        <scheme val="minor"/>
      </rPr>
      <t>Children registered in 2014 under the age of 5 = 295 206
plus    any children registered in 2013  under the age of 4 = 	303 213
plus    any children registered in 2012 under the age of 3	 = 	304 287
plus    any children registered in 2011 under the age of 2	 = 	296 142
plus    any children registered in 2010 under the age of 1	 =	298 308</t>
    </r>
  </si>
  <si>
    <t>Australian Bureau of Statistics
3302.0 - Deaths, Australia, 2014
It is a legal requirement of each state and territory Registrar of Births, Deaths and Marriages that all deaths are registered in Australia.  This figure represents the total number of death registrations for 2014, it also includes late registrations.  
For deaths that have been referred to a coroner for a cause of death to be determined a death registration is still received by the registry.
Refer further detail of Australia’s death registration process below.</t>
  </si>
  <si>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</si>
  <si>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n/a</t>
  </si>
  <si>
    <t>In Australian in order to complete a death registration, the death must legally be certified by either a doctor using the Medical Certificate of Cause of Death, or by a coroner. 
Although there is variation across jurisdictions in what constitutes a death that is reportable to a coroner, they are generally reported in circumstances such as: 
- 	where the person died unexpectedly and the cause of death is unknown 
- 	where the person died in a violent or unnatural manner 
- 	where the person died during or as a result of an anaesthetic 
- 	where the person was 'held in care' or in custody immediately before they died 
- 	where the identity of the person who has died is unknown.
The registration of deaths is the responsibility of the eight (8) individual state and territory Registrars of Births, Deaths and Marriages. As part of the registration process, information about the cause of death is supplied by the medical practitioner certifying the death or by a coroner. Other information about the deceased is supplied by a relative or other person acquainted with the deceased, or by an official of the institution where the death occurred.</t>
  </si>
  <si>
    <t>The information used to inform the production of statistics on death in Australia is sourced from a large administrative system.  This involves the provision of information by a range of people to enable quality death registration and certification.  Standardised practice is the goal and agreed to by the members of the National Civil Registration and Statistics Improvement Committee but there are some challenges in delivering on this goal across a nationally federated CRVS system including differences between state and territory legislation and administrative processes and systems.  This is particularly the case for the registration of hard-to-reach marginalised populations including Aboriginal and Torres Strait Islander people.  
In Australia, Aboriginal and Torres Strait Islander status is captured through self-report or “self-identification” or identification of that status by a parent or legal guardian in the case of baby or a child.  There are a range of enablers and barriers to accurately recording an individual’s status as an Aboriginal and/or Torres Strait Islander in Australia at a given point in time.   It is also recognised that this status can change over time given it is a self-identified measure.
Propensity to identify as an Aboriginal and/or Torres Strait Islander Australian is determined by a range of factors, including:
•	who completes the form; 
•	the perception of why the information is required, and how it will be used; 
•	education programs about reporting as an Aboriginal and/or Torres Strait Islander Australian; and
•	cultural aspects and feelings associated with reporting as an Aboriginal and Torres Strait Islander Australian.
Current statistics may underestimate the level of Aboriginal and Torres Strait Islander births and as a result impact the reliability of Aboriginal and Torres Strait Islander fertility statistics for Australia.
Refer to section 32.1 -32.2 for measures adopted or being progressed to ensure subgroups/hard-to-reach populations are addressed.</t>
  </si>
  <si>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</si>
  <si>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</si>
  <si>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</si>
  <si>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</si>
  <si>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 xml:space="preserve">The National Civil Registration and Statistics Improvement Committee (NCR SIC or the Committee) was established in 2013 to develop and oversee collective strategies to advance and coordinate improvements to Australia’s civil registration and vital statistics (CRVS) system.  
The Committee’s standing membership comprises all eight (8) Australian state and territory Registrars of Births Deaths and Marriages and representatives of the Australian Bureau of Statistics (ABS).  The New Zealand Registrar General’s office is invited to participate in an ex-officio capacity. 
Representatives from other agencies or groups are invited to attend meetings or inform work required to progress the Committee’s action plan on an as-needs basis and/or seek representation of an issue for the Committee’s consideration. This ensures a cross-section of issues covering government, academic and civil society interest in Australia’s CRVS system are adequately addressed.  
The Committee has also developed a stakeholder engagement strategy to ensure that it maintains connections with the large number of other committees and working groups with an interest in different elements of and information available from Australia’s CRVS system with a particular focus being given to health, identify management and Aboriginal and Torres Strait Islander areas. </t>
  </si>
  <si>
    <t>1 July 2013</t>
  </si>
  <si>
    <t xml:space="preserve">The committee is co-chaired by David John, QLD Registrar of Births, Deaths and Marriages and Linda Fardell, Program Manager, Health and Disability Branch, Australian Bureau of Statistics </t>
  </si>
  <si>
    <t>2-3 times annually</t>
  </si>
  <si>
    <t>24 March 2020</t>
  </si>
  <si>
    <t xml:space="preserve">NCR SIC have been adopted by other Australian Government agencies and are being progressed. </t>
  </si>
  <si>
    <t>No, the committee is a set of bilateral partners with a shared interest of improving CRVS in Australia/New Zealand.</t>
  </si>
  <si>
    <t>2009 Rapid Assessment Undertaken
NCR SIC Action Plan established in 2013 (ongoing)
The NCR SIC Action Plan supercedes the CRVS Rapid Assessment and it is this action plan that has driven the work of the national committee since 2013.</t>
  </si>
  <si>
    <t xml:space="preserve">The strategy was endorsed by relevant agencies including jurisdictional Departments of Justice and Attorney's General and the National Statistical Office. </t>
  </si>
  <si>
    <t xml:space="preserve">The strategy does not involve specific targets, but instead principles of CRVS that are commonly endorsed. </t>
  </si>
  <si>
    <t xml:space="preserve">The strategy is focussed on overarching system wide priorities including standardisation across jurisdictions and sharing of strategies for enhancing registration. Targets are more appropriate for individual jurisdictions. 
The Australian CRVS system is mature and does not require large scale improvement to enhance coverage of birth and death registration. 
</t>
  </si>
  <si>
    <t xml:space="preserve">This is an ongoing function of the jurisdictional RBDMs. </t>
  </si>
  <si>
    <t xml:space="preserve">As above </t>
  </si>
  <si>
    <t>The strategy is ongoing and responsive to priorities as they arise in the CRVS realm.</t>
  </si>
  <si>
    <t xml:space="preserve">The Australian CRVS committee is well developed and an ongoing strategy is best placed to suit it's CRVS needs. </t>
  </si>
  <si>
    <t xml:space="preserve">This is a shared responsibility of jurisdictional RBDMs and the NSO. </t>
  </si>
  <si>
    <t xml:space="preserve">The plan is agile and frequently updated. </t>
  </si>
  <si>
    <t xml:space="preserve">The NCR SIC has an active data improvement strategy for the registration of Aboriginal and Torres Strait Islander people. This strategy focusses on the consistency and quality of Indigenous identification across jurisdictions, sharing of strategies relating to remote Aboriginal and Torres Strait Islander community engagement and other initiatives that will facilitate/simplify registration for all Australians. Data and Statistics Improvement Strategy for births and deaths. </t>
  </si>
  <si>
    <t>Based on historical reference periods where registrations have subsequently been reported there are approximately 5000-6000 birth registrations that occur more than one year after they occur.</t>
  </si>
  <si>
    <t>Taken from Australian Demographic Statistics 3310.0</t>
  </si>
  <si>
    <t xml:space="preserve">Taken from Australian Mothers and Babies (AIHW, 2019) </t>
  </si>
  <si>
    <t xml:space="preserve">An appoximation can be taken from births registered over a five year period divided by the population aged under 5 (this was done for 2014). However, this number will not take into account deaths, children under 5 who have entered the population via immigration and those who have exited via emigration. Based on registration practices it would be estimated that 99% of children are registered by the age of 5. </t>
  </si>
  <si>
    <t>60 days.</t>
  </si>
  <si>
    <t>If there is, we are not aware of it being enforced.</t>
  </si>
  <si>
    <t>Identity documents are required for parents and a birth notification from the hospital/midwife.</t>
  </si>
  <si>
    <t>Issuance of birth certificates may differ across state and territories.</t>
  </si>
  <si>
    <t xml:space="preserve">It is stated that a birth certificate is required but this may not be enforced. </t>
  </si>
  <si>
    <t xml:space="preserve">Death registration is virtually complete. Any lags in registration are associated with the investigation of deaths (via the coroner) and finalisation of those investigations. 
This is a technical hold up to finalisation of registration rather than a delay in the commencement of registration. </t>
  </si>
  <si>
    <t>Note above</t>
  </si>
  <si>
    <t xml:space="preserve">This question is not easily answered. In Australia if a death is referred to the coroner an investigation can be extensive. The family can be provided with an interim death certificate if required and a full certificate issued at the finalisation of the investigation. This does not impact on the registration process. </t>
  </si>
  <si>
    <t xml:space="preserve">All deaths must have a death registration statement as issued by a funeral director (filled out by family/next of kin) and a medical certificate of cause of death as filled out by a doctor or a coroner dispensation. </t>
  </si>
  <si>
    <t xml:space="preserve">This differs jurisdictionally and depends on the family requirement for a death certificate. A funeral director may also receive it on behalf of the family. </t>
  </si>
  <si>
    <t xml:space="preserve">Unknown </t>
  </si>
  <si>
    <t xml:space="preserve">Registration of deaths is the responsibility of Australian state and territory Registrars of Births, Deaths and Marriages.  It is a legal requirement of each state and territory that all deaths are registered. Information about the deceased is acquired from a Death Registration Form (DRF) which is completed by the funeral director, based on information supplied by a relative or other person acquainted with the deceased, or by an official of the institution where the death occurred. This information is provided to the ABS by individual Registrars for coding and compilation into aggregate statistics.
</t>
  </si>
  <si>
    <t xml:space="preserve">Only death registrations are calculated by the ABS. Deaths can occur in the health sector but also referred to the coroner in the legal system. The number is not easily calculated and may be misinterpreted.  
Instead we have added the number of deaths registered for the year </t>
  </si>
  <si>
    <t xml:space="preserve">ICD-10, 2019 version </t>
  </si>
  <si>
    <t>Training is provided by experienced staff from the NSO</t>
  </si>
  <si>
    <t xml:space="preserve"> </t>
  </si>
  <si>
    <t>NA</t>
  </si>
  <si>
    <t xml:space="preserve">Causes of Death statistics are available 9 months after the calendar year.  Approximately 10-12 per cent of deaths each year in Australia are investigated by a coroner.  Information for these deaths is in some circumstances not available one calendar year.  To ensure that cause of death information is sufficiently complete, tabulations are made available 9 months after the end of the calendar year.  </t>
  </si>
  <si>
    <t>Yes, the Census and Statistics Act.</t>
  </si>
  <si>
    <t>The registration of deaths is the responsibility of the eight (8) individual state and territory Registrars of Births, Deaths and Marriages. As part of the registration process, information about the cause of death is supplied by the medical practitioner certifying the death or by a coroner. Other information about the deceased is supplied by a relative or other person acquainted with the deceased, or by an official of the institution where the death occurred. 
Death records are provided electronically to the ABS by individual Registrars on a monthly basis. Each death record contains both demographic data and medical information from the Medical Certificate of Cause of Death where available. Data has been coded using an automated coding system called Iris which applied an updated (2019) version of ICD-10 when coding multiple causes of death, and when selecting the underlying cause of death.
Information from coronial investigations are provided to the ABS through the National Coronial Information System (NCIS). The coronial process can take several years if an inquest is being held or complex investigations are being undertaken. In these instances, the cases remain open on the NCIS. Coroners' cases that have not been closed can impact on data quality as less specific ICD codes often need to be applied in the absence of a coroner's finding.
To improve the quality of ICD coding, all coroner certified deaths registered after 1 January 2006 are now subject to a revisions process. If the case remains open on the NCIS, the ABS will investigate and use additional information from police reports, toxicology reports, autopsy reports and coroners' findings to assign a more specific cause of death to these open cases. The use of this additional information at either 12 or 24 months after initial processing increases the specificity of the assigned ICD-10 codes over time. As 12 or 24 months have passed since initial processing, many Coronial cases will be closed, with the coroner having determined the underlying cause of death and allowing the ABS to code a more specific cause of death.
As less specific codes are generally associated with open rather than closed coroner certified cases, this process has the effect of significantly improving the quality of cause of death codes assigned to open cases.
 </t>
  </si>
  <si>
    <t xml:space="preserve">Each jurisdiction has its own version of the MCCD. Each jurisdiction's version is based on the International format, but generally has additional information relevant to Australian policy needs such as Indigenous status. </t>
  </si>
  <si>
    <t>There are some jurisdictions where medical certification training is provided to doctors in service however this approach is not consistent across Australia.</t>
  </si>
  <si>
    <t xml:space="preserve">Training can be provided during medical degrees although the approaches are not consistently applied. </t>
  </si>
  <si>
    <t xml:space="preserve">Certification of deaths in Australia is considered to be of a high standard, and ICD coding of deaths is undertaken in strict accordance with the ICD-10 mortality coding rules. As a result, the proportion of deaths assigned to ill-defined causes is low. 
Around 10-12% of Australian deaths are referred to a Coroner. Where deaths are referred to a Coroner there can be a lag in the time taken for information to become available about the cause of death. This lag can increase the likelihood of a death being coded to an Ill-defined cause. To address this issue, the ABS introduced a revisions process for all Coroner certified deaths registered after 1 January 2006. This revision process applies to all Coroner certified deaths which remain open at the time of coding, and it enables the ABS to increase the specificity of codes as more information is made available through the National Coronial Information System (NCIS). The revisions process allows changes to be made over a three year period. 
In addition to the revisions process, the ABS also uses police, toxicology and autopsy reports on the NCIS to improve the accuracy and specificity of cause of death coding. Use of these reports increases the accuracy of coding of cases where Coroners finding have not been finalised.
Note: the numbers of ill-defined deaths were not tabulated using the correct codes for the last delivery hence the change. </t>
  </si>
  <si>
    <t xml:space="preserve">Australian Bureau of Statistics. 3303.0 Causes of Death, Australia, 2013
Note: the numbers of ill-defined codes were not calculated using the correct codes last delivery hence the change this time. </t>
  </si>
  <si>
    <t xml:space="preserve">Deaths should be notified and registered within 7 days although this may differ by jurisdiction. </t>
  </si>
  <si>
    <t>This currently occurs in Australia, target has been met.  Births, Australia (Cat No. 3301.0) is publicly available on the Australian Bureau of Statistics (ABS) website – for the most recent edition (2014) see: http://www.abs.gov.au/AUSSTATS/abs@.nsf/Latestproducts/3301.0Main%20Features12014?opendocument&amp;tabname=Summary&amp;prodno=3301.0&amp;issue=2014&amp;num=&amp;view=
National birth statistics compiled by the ABS are sourced from birth registration systems administered by state and territory Registrars of Births, Deaths and Marriages, based on data provided on a registration form completed by the parent/ legal guardian(s) of the child.</t>
  </si>
  <si>
    <t xml:space="preserve">This currently occurs in Australia, target has been met.  Deaths, Australia (Cat No. 3302.0) is publicly available on the Australian Bureau of Statistics (ABS) website – for the most recent edition (2014) see:
http://www.abs.gov.au/ausstats/abs@.nsf/PrimaryMainFeatures/3302.0?OpenDocument
The registration of deaths is the responsibility of the eight (8) individual state and territory Registrars of Births, Deaths and Marriages. As part of the registration process, information about the cause of death is supplied by the medical practitioner certifying the death or by a coroner. Other information about the deceased is supplied by a relative or other person acquainted with the deceased, or by an official of the institution where the death occurred.  A medical certificate cause of death is required before any burials can take place and funeral directors play a key role in ensuring this certificate is issued. </t>
  </si>
  <si>
    <t>No target set as almost 100 per cent coverage already achieved
ESCAP comment: Percentages above 100% are due to the comparison between the numerator (deaths registered by year of occurrence) and the denominator (deaths registered by year of registration)</t>
  </si>
  <si>
    <t xml:space="preserve">All doctor certified deaths are recorded on a MCCD that is reflective of the international standard, although there are differences by jurisdiction. Approximately 10-12% of deaths annually are reported to the coroner. These deaths are not certified using an MCCD, but instead include documents such as coronial finding/dispensation, autopsy results, toxicology results and police reports.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</si>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</sst>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59">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2"/>
      <color theme="1" tint="0.249977111117893"/>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5"/>
      <color rgb="FF305496"/>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43">
    <xf numFmtId="0" fontId="0" fillId="0" borderId="0" xfId="0"/>
    <xf numFmtId="0" fontId="1" fillId="0" borderId="0" xfId="0" applyFont="1" applyAlignment="1">
      <alignment wrapText="1"/>
    </xf>
    <xf numFmtId="0" fontId="4" fillId="0" borderId="0" xfId="0" applyFont="1"/>
    <xf numFmtId="49" fontId="8" fillId="0" borderId="0" xfId="0" applyNumberFormat="1" applyFont="1" applyAlignment="1">
      <alignment horizontal="left" vertical="top"/>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45"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51" fillId="0" borderId="0" xfId="0" applyFont="1" applyAlignment="1">
      <alignment vertical="top"/>
    </xf>
    <xf numFmtId="0" fontId="53"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13"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5"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6"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7" fillId="0" borderId="0" xfId="0" applyFont="1" applyProtection="1"/>
    <xf numFmtId="0" fontId="50"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1" applyNumberFormat="1" applyFont="1" applyBorder="1" applyAlignment="1" applyProtection="1">
      <alignment horizontal="center" vertical="center"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52"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164" fontId="0" fillId="0" borderId="5" xfId="1" applyNumberFormat="1" applyFont="1" applyBorder="1" applyAlignment="1" applyProtection="1">
      <alignment horizontal="right" vertical="center" wrapText="1"/>
      <protection locked="0"/>
    </xf>
    <xf numFmtId="164" fontId="0" fillId="0" borderId="3" xfId="1" applyNumberFormat="1" applyFont="1" applyBorder="1" applyAlignment="1" applyProtection="1">
      <alignment horizontal="right" vertical="center" wrapText="1"/>
      <protection locked="0"/>
    </xf>
    <xf numFmtId="164" fontId="0" fillId="0" borderId="9" xfId="1" applyNumberFormat="1" applyFont="1" applyBorder="1" applyAlignment="1" applyProtection="1">
      <alignment horizontal="right" vertical="center" wrapText="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xf>
    <xf numFmtId="0" fontId="13" fillId="4" borderId="1" xfId="0" applyNumberFormat="1" applyFont="1" applyFill="1" applyBorder="1" applyAlignment="1" applyProtection="1">
      <alignment horizontal="center" vertical="center"/>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1" fontId="13" fillId="4"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1" fontId="13" fillId="4" borderId="5" xfId="0" applyNumberFormat="1" applyFont="1" applyFill="1" applyBorder="1" applyAlignment="1" applyProtection="1">
      <alignment horizontal="center" vertical="center"/>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13" fillId="0" borderId="0" xfId="0" applyNumberFormat="1" applyFont="1" applyFill="1" applyBorder="1" applyAlignment="1" applyProtection="1">
      <alignment horizontal="left" vertical="top"/>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5" fillId="0" borderId="0" xfId="0" applyFont="1" applyProtection="1"/>
    <xf numFmtId="0" fontId="56"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center" vertical="center" wrapText="1"/>
    </xf>
    <xf numFmtId="49" fontId="0" fillId="0" borderId="1" xfId="0" applyNumberFormat="1" applyFont="1" applyBorder="1" applyAlignment="1" applyProtection="1">
      <alignment horizontal="left" wrapText="1"/>
    </xf>
    <xf numFmtId="0" fontId="0" fillId="0" borderId="1" xfId="0" applyNumberFormat="1" applyFont="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9"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49" fontId="42" fillId="0" borderId="1" xfId="0" applyNumberFormat="1" applyFont="1" applyBorder="1" applyAlignment="1">
      <alignment horizontal="left" vertical="top" wrapText="1"/>
    </xf>
    <xf numFmtId="0" fontId="39" fillId="0" borderId="0" xfId="0" applyFont="1"/>
    <xf numFmtId="166" fontId="0" fillId="0" borderId="3" xfId="0" applyNumberFormat="1" applyFont="1" applyBorder="1" applyAlignment="1" applyProtection="1">
      <alignment horizontal="right" vertical="center" wrapText="1"/>
      <protection locked="0"/>
    </xf>
    <xf numFmtId="49" fontId="0" fillId="0" borderId="12" xfId="0" applyNumberFormat="1" applyBorder="1" applyAlignment="1" applyProtection="1">
      <alignment horizontal="lef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Font="1" applyProtection="1">
      <protection locked="0"/>
    </xf>
    <xf numFmtId="3" fontId="0" fillId="0" borderId="0" xfId="0" applyNumberFormat="1" applyFont="1" applyAlignment="1" applyProtection="1">
      <alignment horizontal="center" vertical="center"/>
      <protection locked="0"/>
    </xf>
    <xf numFmtId="49" fontId="0" fillId="0" borderId="0" xfId="0" applyNumberFormat="1" applyProtection="1">
      <protection locked="0"/>
    </xf>
    <xf numFmtId="164" fontId="7" fillId="7" borderId="6" xfId="1" applyNumberFormat="1" applyFont="1" applyFill="1" applyBorder="1" applyAlignment="1" applyProtection="1">
      <alignment horizontal="right" vertical="center" wrapText="1"/>
      <protection locked="0"/>
    </xf>
    <xf numFmtId="49" fontId="7" fillId="0" borderId="5"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0" fontId="35"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7" fillId="0" borderId="0" xfId="0" applyFont="1" applyAlignment="1">
      <alignment horizontal="center" wrapText="1"/>
    </xf>
    <xf numFmtId="0" fontId="48" fillId="0" borderId="0" xfId="0" applyFont="1" applyAlignment="1">
      <alignment horizontal="center" wrapText="1"/>
    </xf>
    <xf numFmtId="0" fontId="40"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8"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52"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4" borderId="12" xfId="0" applyNumberFormat="1" applyFont="1" applyFill="1" applyBorder="1" applyAlignment="1" applyProtection="1">
      <alignment horizontal="left" vertical="center" wrapText="1"/>
    </xf>
    <xf numFmtId="49" fontId="13" fillId="4"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4" borderId="5" xfId="0" applyNumberFormat="1" applyFont="1" applyFill="1" applyBorder="1" applyAlignment="1" applyProtection="1">
      <alignment horizontal="center" vertical="center"/>
    </xf>
    <xf numFmtId="49" fontId="2" fillId="4" borderId="6" xfId="0" applyNumberFormat="1" applyFont="1" applyFill="1" applyBorder="1" applyAlignment="1" applyProtection="1">
      <alignment horizontal="center" vertical="center"/>
    </xf>
    <xf numFmtId="49" fontId="2" fillId="4"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0" xfId="0" applyNumberFormat="1" applyFont="1" applyFill="1" applyBorder="1" applyAlignment="1" applyProtection="1">
      <alignment horizontal="left" vertical="top" wrapText="1"/>
      <protection locked="0"/>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7"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7"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305496"/>
      <color rgb="FF203764"/>
      <color rgb="FF9BC2E6"/>
      <color rgb="FFFDB833"/>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BAF84E19-5657-4B5F-87DE-EF1C8D565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8E76A222-F19C-4E65-A485-069C9368ED0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81640625" defaultRowHeight="14.5"/>
  <cols>
    <col min="1" max="1" width="5.17968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21" customHeight="1">
      <c r="B6" s="324" t="s">
        <v>384</v>
      </c>
      <c r="C6" s="324"/>
      <c r="D6" s="324"/>
    </row>
    <row r="7" spans="2:4" ht="6.75" customHeight="1">
      <c r="B7" s="305"/>
      <c r="C7" s="305"/>
      <c r="D7" s="305"/>
    </row>
    <row r="8" spans="2:4" ht="61.5" customHeight="1">
      <c r="B8" s="325" t="s">
        <v>187</v>
      </c>
      <c r="C8" s="326"/>
      <c r="D8" s="326"/>
    </row>
    <row r="10" spans="2:4" s="26" customFormat="1" ht="24.75" customHeight="1">
      <c r="B10" s="327" t="s">
        <v>368</v>
      </c>
      <c r="C10" s="327"/>
      <c r="D10" s="327"/>
    </row>
    <row r="11" spans="2:4" s="26" customFormat="1" ht="41.25" customHeight="1"/>
    <row r="12" spans="2:4" s="27" customFormat="1" ht="24.75" customHeight="1">
      <c r="B12" s="37" t="s">
        <v>157</v>
      </c>
      <c r="C12" s="328" t="s">
        <v>372</v>
      </c>
      <c r="D12" s="329"/>
    </row>
    <row r="13" spans="2:4" s="27" customFormat="1" ht="19.5" customHeight="1">
      <c r="B13" s="3"/>
      <c r="C13" s="3"/>
      <c r="D13" s="3"/>
    </row>
    <row r="14" spans="2:4" s="27" customFormat="1" ht="24.75" customHeight="1">
      <c r="B14" s="330" t="s">
        <v>18</v>
      </c>
      <c r="C14" s="330"/>
      <c r="D14" s="330"/>
    </row>
    <row r="15" spans="2:4" s="28" customFormat="1" ht="22.5" customHeight="1">
      <c r="B15" s="304" t="s">
        <v>129</v>
      </c>
      <c r="C15" s="331" t="s">
        <v>371</v>
      </c>
      <c r="D15" s="332" t="s">
        <v>371</v>
      </c>
    </row>
    <row r="16" spans="2:4" s="28" customFormat="1" ht="22.5" customHeight="1">
      <c r="B16" s="304" t="s">
        <v>188</v>
      </c>
      <c r="C16" s="331" t="s">
        <v>370</v>
      </c>
      <c r="D16" s="332" t="s">
        <v>370</v>
      </c>
    </row>
    <row r="17" spans="2:4" s="28" customFormat="1" ht="53.25" customHeight="1">
      <c r="B17" s="304" t="s">
        <v>189</v>
      </c>
      <c r="C17" s="331" t="s">
        <v>369</v>
      </c>
      <c r="D17" s="332" t="s">
        <v>369</v>
      </c>
    </row>
    <row r="18" spans="2:4" s="28" customFormat="1" ht="22.5" customHeight="1">
      <c r="B18" s="304" t="s">
        <v>130</v>
      </c>
      <c r="C18" s="331"/>
      <c r="D18" s="332"/>
    </row>
    <row r="19" spans="2:4" s="28" customFormat="1" ht="22.5" customHeight="1">
      <c r="B19" s="304" t="s">
        <v>190</v>
      </c>
      <c r="C19" s="319"/>
      <c r="D19" s="320"/>
    </row>
    <row r="20" spans="2:4" s="27" customFormat="1" ht="41.25" customHeight="1"/>
    <row r="21" spans="2:4" s="26" customFormat="1" ht="24.75" customHeight="1">
      <c r="B21" s="321" t="s">
        <v>19</v>
      </c>
      <c r="C21" s="321"/>
      <c r="D21" s="321"/>
    </row>
    <row r="22" spans="2:4" s="26" customFormat="1" ht="140.25" customHeight="1">
      <c r="B22" s="322" t="s">
        <v>450</v>
      </c>
      <c r="C22" s="322"/>
      <c r="D22" s="323"/>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1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8" customWidth="1"/>
    <col min="2" max="2" width="8.81640625" style="68"/>
    <col min="3" max="4" width="8.81640625" style="68" customWidth="1"/>
    <col min="5" max="5" width="10.7265625" style="68" customWidth="1"/>
    <col min="6" max="11" width="9" style="68" customWidth="1"/>
    <col min="12" max="12" width="8.81640625" style="68" customWidth="1"/>
    <col min="13" max="16384" width="8.81640625" style="68"/>
  </cols>
  <sheetData>
    <row r="1" spans="2:20" s="297" customFormat="1" ht="21.75" customHeight="1">
      <c r="F1" s="298" t="s">
        <v>0</v>
      </c>
    </row>
    <row r="2" spans="2:20" s="297" customFormat="1" ht="39" customHeight="1">
      <c r="F2" s="341" t="s">
        <v>124</v>
      </c>
      <c r="G2" s="342"/>
      <c r="H2" s="342"/>
      <c r="I2" s="342"/>
      <c r="J2" s="342"/>
      <c r="K2" s="342"/>
      <c r="L2" s="342"/>
      <c r="M2" s="342"/>
      <c r="N2" s="342"/>
      <c r="O2" s="342"/>
    </row>
    <row r="3" spans="2:20" ht="26.25" customHeight="1"/>
    <row r="4" spans="2:20" ht="21">
      <c r="B4" s="69" t="s">
        <v>12</v>
      </c>
      <c r="C4" s="70"/>
      <c r="D4" s="70"/>
      <c r="E4" s="70"/>
      <c r="F4" s="70"/>
      <c r="G4" s="70"/>
      <c r="H4" s="70"/>
      <c r="I4" s="70"/>
      <c r="J4" s="70"/>
      <c r="K4" s="70"/>
      <c r="L4" s="70"/>
      <c r="M4" s="70"/>
      <c r="N4" s="70"/>
      <c r="O4" s="70"/>
    </row>
    <row r="5" spans="2:20" ht="15.5">
      <c r="B5" s="299"/>
    </row>
    <row r="6" spans="2:20" s="300" customFormat="1" ht="18" customHeight="1">
      <c r="B6" s="343" t="s">
        <v>13</v>
      </c>
      <c r="C6" s="343"/>
      <c r="D6" s="343"/>
      <c r="E6" s="343"/>
      <c r="F6" s="343"/>
      <c r="R6" s="301"/>
    </row>
    <row r="7" spans="2:20" ht="105.75" customHeight="1">
      <c r="B7" s="333" t="s">
        <v>165</v>
      </c>
      <c r="C7" s="334"/>
      <c r="D7" s="334"/>
      <c r="E7" s="334"/>
      <c r="F7" s="334"/>
      <c r="G7" s="334"/>
      <c r="H7" s="334"/>
      <c r="I7" s="334"/>
      <c r="J7" s="334"/>
      <c r="K7" s="334"/>
      <c r="L7" s="334"/>
      <c r="M7" s="334"/>
      <c r="N7" s="334"/>
      <c r="O7" s="335"/>
      <c r="T7" s="302"/>
    </row>
    <row r="9" spans="2:20" s="300" customFormat="1" ht="18" customHeight="1">
      <c r="B9" s="343" t="s">
        <v>14</v>
      </c>
      <c r="C9" s="343"/>
      <c r="D9" s="343"/>
      <c r="E9" s="343"/>
      <c r="F9" s="343"/>
      <c r="R9" s="301"/>
    </row>
    <row r="10" spans="2:20" ht="124.5" customHeight="1">
      <c r="B10" s="336" t="s">
        <v>182</v>
      </c>
      <c r="C10" s="339"/>
      <c r="D10" s="339"/>
      <c r="E10" s="339"/>
      <c r="F10" s="339"/>
      <c r="G10" s="339"/>
      <c r="H10" s="339"/>
      <c r="I10" s="339"/>
      <c r="J10" s="339"/>
      <c r="K10" s="339"/>
      <c r="L10" s="339"/>
      <c r="M10" s="339"/>
      <c r="N10" s="339"/>
      <c r="O10" s="340"/>
    </row>
    <row r="12" spans="2:20" s="300" customFormat="1" ht="18" customHeight="1">
      <c r="B12" s="343" t="s">
        <v>15</v>
      </c>
      <c r="C12" s="343"/>
      <c r="D12" s="343"/>
      <c r="E12" s="343"/>
      <c r="F12" s="343"/>
      <c r="R12" s="301"/>
    </row>
    <row r="13" spans="2:20" ht="355.5" customHeight="1">
      <c r="B13" s="336" t="s">
        <v>363</v>
      </c>
      <c r="C13" s="337"/>
      <c r="D13" s="337"/>
      <c r="E13" s="337"/>
      <c r="F13" s="337"/>
      <c r="G13" s="337"/>
      <c r="H13" s="337"/>
      <c r="I13" s="337"/>
      <c r="J13" s="337"/>
      <c r="K13" s="337"/>
      <c r="L13" s="337"/>
      <c r="M13" s="337"/>
      <c r="N13" s="337"/>
      <c r="O13" s="338"/>
    </row>
    <row r="15" spans="2:20" s="300" customFormat="1" ht="18" customHeight="1">
      <c r="B15" s="343" t="s">
        <v>16</v>
      </c>
      <c r="C15" s="343"/>
      <c r="D15" s="343"/>
      <c r="E15" s="343"/>
      <c r="F15" s="343"/>
      <c r="R15" s="301"/>
    </row>
    <row r="16" spans="2:20" ht="67.5" customHeight="1">
      <c r="B16" s="336" t="s">
        <v>169</v>
      </c>
      <c r="C16" s="337"/>
      <c r="D16" s="337"/>
      <c r="E16" s="337"/>
      <c r="F16" s="337"/>
      <c r="G16" s="337"/>
      <c r="H16" s="337"/>
      <c r="I16" s="337"/>
      <c r="J16" s="337"/>
      <c r="K16" s="337"/>
      <c r="L16" s="337"/>
      <c r="M16" s="337"/>
      <c r="N16" s="337"/>
      <c r="O16" s="338"/>
    </row>
    <row r="43" spans="16:18" ht="15.5">
      <c r="P43" s="303"/>
      <c r="Q43" s="303"/>
      <c r="R43" s="303"/>
    </row>
    <row r="56" spans="16:18" ht="15.5">
      <c r="P56" s="303"/>
      <c r="Q56" s="303"/>
      <c r="R56" s="303"/>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6" customFormat="1" ht="19.5" customHeight="1">
      <c r="F1" s="33" t="s">
        <v>0</v>
      </c>
      <c r="G1" s="34"/>
      <c r="H1" s="34"/>
      <c r="I1" s="34"/>
      <c r="J1" s="34"/>
      <c r="K1" s="34"/>
      <c r="L1" s="34"/>
      <c r="M1" s="34"/>
      <c r="N1" s="34"/>
      <c r="O1" s="34"/>
    </row>
    <row r="2" spans="2:18" s="6" customFormat="1" ht="44.25" customHeight="1">
      <c r="F2" s="348" t="s">
        <v>124</v>
      </c>
      <c r="G2" s="348"/>
      <c r="H2" s="348"/>
      <c r="I2" s="348"/>
      <c r="J2" s="348"/>
      <c r="K2" s="348"/>
      <c r="L2" s="348"/>
      <c r="M2" s="348"/>
      <c r="N2" s="348"/>
      <c r="O2" s="348"/>
    </row>
    <row r="3" spans="2:18" s="4" customFormat="1" ht="26.25" customHeight="1"/>
    <row r="4" spans="2:18" s="4" customFormat="1" ht="21">
      <c r="B4" s="30" t="s">
        <v>191</v>
      </c>
      <c r="C4" s="31"/>
      <c r="D4" s="31"/>
      <c r="E4" s="31"/>
      <c r="F4" s="31"/>
      <c r="G4" s="31"/>
      <c r="H4" s="31"/>
      <c r="I4" s="31"/>
      <c r="J4" s="31"/>
      <c r="K4" s="31"/>
      <c r="L4" s="31"/>
      <c r="M4" s="31"/>
      <c r="N4" s="31"/>
      <c r="O4" s="31"/>
    </row>
    <row r="5" spans="2:18" s="10" customFormat="1" ht="15.5">
      <c r="B5" s="11"/>
    </row>
    <row r="6" spans="2:18" s="8" customFormat="1" ht="18" customHeight="1">
      <c r="B6" s="347" t="s">
        <v>192</v>
      </c>
      <c r="C6" s="347"/>
      <c r="D6" s="347"/>
      <c r="E6" s="347"/>
      <c r="F6" s="347"/>
      <c r="R6" s="9"/>
    </row>
    <row r="7" spans="2:18" s="10" customFormat="1" ht="229.5" customHeight="1">
      <c r="B7" s="344" t="s">
        <v>364</v>
      </c>
      <c r="C7" s="345"/>
      <c r="D7" s="345"/>
      <c r="E7" s="345"/>
      <c r="F7" s="345"/>
      <c r="G7" s="345"/>
      <c r="H7" s="345"/>
      <c r="I7" s="345"/>
      <c r="J7" s="345"/>
      <c r="K7" s="345"/>
      <c r="L7" s="345"/>
      <c r="M7" s="345"/>
      <c r="N7" s="345"/>
      <c r="O7" s="346"/>
    </row>
    <row r="8" spans="2:18" s="10" customFormat="1" ht="17.25" customHeight="1">
      <c r="B8" s="35"/>
      <c r="C8" s="36"/>
      <c r="D8" s="36"/>
      <c r="E8" s="36"/>
      <c r="F8" s="36"/>
      <c r="G8" s="36"/>
      <c r="H8" s="36"/>
      <c r="I8" s="36"/>
      <c r="J8" s="36"/>
      <c r="K8" s="36"/>
      <c r="L8" s="36"/>
      <c r="M8" s="36"/>
      <c r="N8" s="36"/>
      <c r="O8" s="36"/>
    </row>
    <row r="9" spans="2:18" s="8" customFormat="1" ht="18" customHeight="1">
      <c r="B9" s="347" t="s">
        <v>17</v>
      </c>
      <c r="C9" s="347"/>
      <c r="D9" s="347"/>
      <c r="E9" s="347"/>
      <c r="F9" s="347"/>
      <c r="R9" s="9"/>
    </row>
    <row r="10" spans="2:18" s="10" customFormat="1" ht="291.75" customHeight="1">
      <c r="B10" s="350" t="s">
        <v>362</v>
      </c>
      <c r="C10" s="351"/>
      <c r="D10" s="351"/>
      <c r="E10" s="351"/>
      <c r="F10" s="351"/>
      <c r="G10" s="351"/>
      <c r="H10" s="351"/>
      <c r="I10" s="351"/>
      <c r="J10" s="351"/>
      <c r="K10" s="351"/>
      <c r="L10" s="351"/>
      <c r="M10" s="351"/>
      <c r="N10" s="351"/>
      <c r="O10" s="352"/>
    </row>
    <row r="11" spans="2:18" s="10" customFormat="1" ht="17.25" customHeight="1">
      <c r="B11" s="35"/>
      <c r="C11" s="36"/>
      <c r="D11" s="36"/>
      <c r="E11" s="36"/>
      <c r="F11" s="36"/>
      <c r="G11" s="36"/>
      <c r="H11" s="36"/>
      <c r="I11" s="36"/>
      <c r="J11" s="36"/>
      <c r="K11" s="36"/>
      <c r="L11" s="36"/>
      <c r="M11" s="36"/>
      <c r="N11" s="36"/>
      <c r="O11" s="36"/>
    </row>
    <row r="12" spans="2:18" s="10" customFormat="1" ht="21.75" customHeight="1"/>
    <row r="13" spans="2:18" s="8" customFormat="1" ht="18" customHeight="1">
      <c r="B13" s="347" t="s">
        <v>100</v>
      </c>
      <c r="C13" s="347"/>
      <c r="D13" s="347"/>
      <c r="E13" s="347"/>
      <c r="F13" s="347"/>
      <c r="R13" s="9"/>
    </row>
    <row r="14" spans="2:18" s="8" customFormat="1" ht="47.25" customHeight="1">
      <c r="B14" s="349" t="s">
        <v>316</v>
      </c>
      <c r="C14" s="349"/>
      <c r="D14" s="349"/>
      <c r="E14" s="349"/>
      <c r="F14" s="349"/>
      <c r="G14" s="353" t="s">
        <v>122</v>
      </c>
      <c r="H14" s="353"/>
      <c r="I14" s="353"/>
      <c r="J14" s="353"/>
      <c r="K14" s="353"/>
      <c r="L14" s="353"/>
      <c r="M14" s="353"/>
      <c r="N14" s="353"/>
      <c r="O14" s="353"/>
      <c r="R14" s="9"/>
    </row>
    <row r="15" spans="2:18" s="10" customFormat="1" ht="141.75" customHeight="1">
      <c r="B15" s="349" t="s">
        <v>194</v>
      </c>
      <c r="C15" s="349"/>
      <c r="D15" s="349"/>
      <c r="E15" s="349"/>
      <c r="F15" s="349"/>
      <c r="G15" s="353" t="s">
        <v>101</v>
      </c>
      <c r="H15" s="353"/>
      <c r="I15" s="353"/>
      <c r="J15" s="353"/>
      <c r="K15" s="353"/>
      <c r="L15" s="353"/>
      <c r="M15" s="353"/>
      <c r="N15" s="353"/>
      <c r="O15" s="353"/>
    </row>
    <row r="16" spans="2:18" s="10" customFormat="1" ht="98.25" customHeight="1">
      <c r="B16" s="349" t="s">
        <v>195</v>
      </c>
      <c r="C16" s="349"/>
      <c r="D16" s="349"/>
      <c r="E16" s="349"/>
      <c r="F16" s="349"/>
      <c r="G16" s="353" t="s">
        <v>131</v>
      </c>
      <c r="H16" s="353"/>
      <c r="I16" s="353"/>
      <c r="J16" s="353"/>
      <c r="K16" s="353"/>
      <c r="L16" s="353"/>
      <c r="M16" s="353"/>
      <c r="N16" s="353"/>
      <c r="O16" s="353"/>
    </row>
    <row r="17" spans="2:18" s="10" customFormat="1" ht="111.75" customHeight="1">
      <c r="B17" s="349" t="s">
        <v>198</v>
      </c>
      <c r="C17" s="349"/>
      <c r="D17" s="349"/>
      <c r="E17" s="349"/>
      <c r="F17" s="349"/>
      <c r="G17" s="353" t="s">
        <v>102</v>
      </c>
      <c r="H17" s="353"/>
      <c r="I17" s="353"/>
      <c r="J17" s="353"/>
      <c r="K17" s="353"/>
      <c r="L17" s="353"/>
      <c r="M17" s="353"/>
      <c r="N17" s="353"/>
      <c r="O17" s="353"/>
    </row>
    <row r="18" spans="2:18" s="10" customFormat="1" ht="96" customHeight="1">
      <c r="B18" s="349" t="s">
        <v>199</v>
      </c>
      <c r="C18" s="349"/>
      <c r="D18" s="349"/>
      <c r="E18" s="349"/>
      <c r="F18" s="349"/>
      <c r="G18" s="353" t="s">
        <v>103</v>
      </c>
      <c r="H18" s="353"/>
      <c r="I18" s="353"/>
      <c r="J18" s="353"/>
      <c r="K18" s="353"/>
      <c r="L18" s="353"/>
      <c r="M18" s="353"/>
      <c r="N18" s="353"/>
      <c r="O18" s="353"/>
    </row>
    <row r="19" spans="2:18" s="10" customFormat="1" ht="93.75" customHeight="1">
      <c r="B19" s="349" t="s">
        <v>197</v>
      </c>
      <c r="C19" s="349"/>
      <c r="D19" s="349"/>
      <c r="E19" s="349"/>
      <c r="F19" s="349"/>
      <c r="G19" s="353" t="s">
        <v>104</v>
      </c>
      <c r="H19" s="353"/>
      <c r="I19" s="353"/>
      <c r="J19" s="353"/>
      <c r="K19" s="353"/>
      <c r="L19" s="353"/>
      <c r="M19" s="353"/>
      <c r="N19" s="353"/>
      <c r="O19" s="353"/>
    </row>
    <row r="20" spans="2:18" s="10" customFormat="1" ht="111" customHeight="1">
      <c r="B20" s="349" t="s">
        <v>196</v>
      </c>
      <c r="C20" s="349"/>
      <c r="D20" s="349"/>
      <c r="E20" s="349"/>
      <c r="F20" s="349"/>
      <c r="G20" s="353" t="s">
        <v>105</v>
      </c>
      <c r="H20" s="353"/>
      <c r="I20" s="353"/>
      <c r="J20" s="353"/>
      <c r="K20" s="353"/>
      <c r="L20" s="353"/>
      <c r="M20" s="353"/>
      <c r="N20" s="353"/>
      <c r="O20" s="353"/>
    </row>
    <row r="21" spans="2:18" s="10" customFormat="1" ht="96.75" customHeight="1">
      <c r="B21" s="349" t="s">
        <v>317</v>
      </c>
      <c r="C21" s="349"/>
      <c r="D21" s="349"/>
      <c r="E21" s="349"/>
      <c r="F21" s="349"/>
      <c r="G21" s="353" t="s">
        <v>106</v>
      </c>
      <c r="H21" s="353"/>
      <c r="I21" s="353"/>
      <c r="J21" s="353"/>
      <c r="K21" s="353"/>
      <c r="L21" s="353"/>
      <c r="M21" s="353"/>
      <c r="N21" s="353"/>
      <c r="O21" s="353"/>
    </row>
    <row r="22" spans="2:18" s="10" customFormat="1" ht="96.75" customHeight="1">
      <c r="B22" s="349" t="s">
        <v>312</v>
      </c>
      <c r="C22" s="349"/>
      <c r="D22" s="349"/>
      <c r="E22" s="349"/>
      <c r="F22" s="349"/>
      <c r="G22" s="353" t="s">
        <v>107</v>
      </c>
      <c r="H22" s="353"/>
      <c r="I22" s="353"/>
      <c r="J22" s="353"/>
      <c r="K22" s="353"/>
      <c r="L22" s="353"/>
      <c r="M22" s="353"/>
      <c r="N22" s="353"/>
      <c r="O22" s="353"/>
    </row>
    <row r="23" spans="2:18" s="10" customFormat="1" ht="99" customHeight="1">
      <c r="B23" s="349" t="s">
        <v>318</v>
      </c>
      <c r="C23" s="349"/>
      <c r="D23" s="349"/>
      <c r="E23" s="349"/>
      <c r="F23" s="349"/>
      <c r="G23" s="353" t="s">
        <v>132</v>
      </c>
      <c r="H23" s="353"/>
      <c r="I23" s="353"/>
      <c r="J23" s="353"/>
      <c r="K23" s="353"/>
      <c r="L23" s="353"/>
      <c r="M23" s="353"/>
      <c r="N23" s="353"/>
      <c r="O23" s="353"/>
    </row>
    <row r="24" spans="2:18" s="10" customFormat="1" ht="99" customHeight="1">
      <c r="B24" s="349" t="s">
        <v>314</v>
      </c>
      <c r="C24" s="349"/>
      <c r="D24" s="349"/>
      <c r="E24" s="349"/>
      <c r="F24" s="349"/>
      <c r="G24" s="353" t="s">
        <v>108</v>
      </c>
      <c r="H24" s="353"/>
      <c r="I24" s="353"/>
      <c r="J24" s="353"/>
      <c r="K24" s="353"/>
      <c r="L24" s="353"/>
      <c r="M24" s="353"/>
      <c r="N24" s="353"/>
      <c r="O24" s="353"/>
    </row>
    <row r="25" spans="2:18" s="10" customFormat="1" ht="88.5" customHeight="1">
      <c r="B25" s="349" t="s">
        <v>313</v>
      </c>
      <c r="C25" s="349"/>
      <c r="D25" s="349"/>
      <c r="E25" s="349"/>
      <c r="F25" s="349"/>
      <c r="G25" s="353" t="s">
        <v>109</v>
      </c>
      <c r="H25" s="353"/>
      <c r="I25" s="353"/>
      <c r="J25" s="353"/>
      <c r="K25" s="353"/>
      <c r="L25" s="353"/>
      <c r="M25" s="353"/>
      <c r="N25" s="353"/>
      <c r="O25" s="353"/>
    </row>
    <row r="26" spans="2:18" s="10" customFormat="1" ht="100.5" customHeight="1">
      <c r="B26" s="349" t="s">
        <v>315</v>
      </c>
      <c r="C26" s="349"/>
      <c r="D26" s="349"/>
      <c r="E26" s="349"/>
      <c r="F26" s="349"/>
      <c r="G26" s="353" t="s">
        <v>110</v>
      </c>
      <c r="H26" s="353"/>
      <c r="I26" s="353"/>
      <c r="J26" s="353"/>
      <c r="K26" s="353"/>
      <c r="L26" s="353"/>
      <c r="M26" s="353"/>
      <c r="N26" s="353"/>
      <c r="O26" s="353"/>
    </row>
    <row r="27" spans="2:18" s="10" customFormat="1"/>
    <row r="28" spans="2:18" s="10" customFormat="1"/>
    <row r="29" spans="2:18" s="10" customFormat="1" ht="15.5">
      <c r="P29" s="12"/>
      <c r="Q29" s="12"/>
      <c r="R29" s="12"/>
    </row>
    <row r="30" spans="2:18" s="10" customFormat="1"/>
    <row r="31" spans="2:18" s="10" customFormat="1"/>
    <row r="32" spans="2:18" s="10" customFormat="1"/>
    <row r="33" s="10" customFormat="1"/>
    <row r="34" s="10" customFormat="1"/>
    <row r="35" s="10"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1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topLeftCell="A24" zoomScaleNormal="100" workbookViewId="0">
      <selection activeCell="D26" sqref="D26"/>
    </sheetView>
  </sheetViews>
  <sheetFormatPr defaultColWidth="8.81640625" defaultRowHeight="14.5"/>
  <cols>
    <col min="1" max="1" width="1.7265625" customWidth="1"/>
    <col min="2" max="2" width="5.1796875" customWidth="1"/>
    <col min="3" max="3" width="29" customWidth="1"/>
    <col min="4" max="4" width="100.7265625" customWidth="1"/>
    <col min="5" max="5" width="33.453125" style="21" customWidth="1"/>
  </cols>
  <sheetData>
    <row r="1" spans="1:13" s="6" customFormat="1" ht="21" customHeight="1">
      <c r="D1" s="33" t="s">
        <v>0</v>
      </c>
      <c r="E1" s="17"/>
    </row>
    <row r="2" spans="1:13" s="6" customFormat="1" ht="42.75" customHeight="1">
      <c r="D2" s="136" t="s">
        <v>124</v>
      </c>
      <c r="E2" s="18"/>
      <c r="F2" s="135"/>
      <c r="G2" s="135"/>
      <c r="H2" s="135"/>
      <c r="I2" s="135"/>
      <c r="J2" s="135"/>
      <c r="K2" s="135"/>
      <c r="L2" s="135"/>
      <c r="M2" s="135"/>
    </row>
    <row r="3" spans="1:13" s="4" customFormat="1" ht="26.25" customHeight="1">
      <c r="E3" s="19"/>
    </row>
    <row r="4" spans="1:13" s="4" customFormat="1" ht="21">
      <c r="B4" s="30" t="s">
        <v>8</v>
      </c>
      <c r="C4" s="31"/>
      <c r="D4" s="31"/>
      <c r="E4" s="32"/>
    </row>
    <row r="5" spans="1:13" s="4" customFormat="1" ht="15.5">
      <c r="B5" s="5"/>
      <c r="E5" s="19"/>
    </row>
    <row r="6" spans="1:13" s="7" customFormat="1" ht="24" customHeight="1">
      <c r="B6" s="22" t="s">
        <v>170</v>
      </c>
      <c r="C6" s="22" t="s">
        <v>2</v>
      </c>
      <c r="D6" s="22" t="s">
        <v>10</v>
      </c>
      <c r="E6" s="22" t="s">
        <v>4</v>
      </c>
    </row>
    <row r="7" spans="1:13" s="13" customFormat="1" ht="51.75" customHeight="1">
      <c r="A7" s="16"/>
      <c r="B7" s="23">
        <v>1</v>
      </c>
      <c r="C7" s="29" t="s">
        <v>23</v>
      </c>
      <c r="D7" s="24" t="s">
        <v>24</v>
      </c>
      <c r="E7" s="25" t="s">
        <v>21</v>
      </c>
      <c r="F7" s="16"/>
    </row>
    <row r="8" spans="1:13" s="13" customFormat="1" ht="51.75" customHeight="1">
      <c r="A8" s="16"/>
      <c r="B8" s="23">
        <v>2</v>
      </c>
      <c r="C8" s="29" t="s">
        <v>25</v>
      </c>
      <c r="D8" s="24" t="s">
        <v>26</v>
      </c>
      <c r="E8" s="25" t="s">
        <v>21</v>
      </c>
      <c r="F8" s="16"/>
    </row>
    <row r="9" spans="1:13" s="13" customFormat="1" ht="110.25" customHeight="1">
      <c r="A9" s="16"/>
      <c r="B9" s="23">
        <v>3</v>
      </c>
      <c r="C9" s="29" t="s">
        <v>9</v>
      </c>
      <c r="D9" s="24" t="s">
        <v>20</v>
      </c>
      <c r="E9" s="25" t="s">
        <v>21</v>
      </c>
      <c r="F9" s="16"/>
    </row>
    <row r="10" spans="1:13" s="13" customFormat="1" ht="54" customHeight="1">
      <c r="A10" s="16"/>
      <c r="B10" s="23">
        <v>4</v>
      </c>
      <c r="C10" s="29" t="s">
        <v>27</v>
      </c>
      <c r="D10" s="24" t="s">
        <v>28</v>
      </c>
      <c r="E10" s="25" t="s">
        <v>29</v>
      </c>
      <c r="F10" s="16"/>
    </row>
    <row r="11" spans="1:13" s="13" customFormat="1" ht="51" customHeight="1">
      <c r="A11" s="16"/>
      <c r="B11" s="23">
        <v>5</v>
      </c>
      <c r="C11" s="29" t="s">
        <v>30</v>
      </c>
      <c r="D11" s="24" t="s">
        <v>31</v>
      </c>
      <c r="E11" s="25" t="s">
        <v>29</v>
      </c>
      <c r="F11" s="16"/>
    </row>
    <row r="12" spans="1:13" s="13" customFormat="1" ht="50.25" customHeight="1">
      <c r="A12" s="16"/>
      <c r="B12" s="23">
        <v>6</v>
      </c>
      <c r="C12" s="29" t="s">
        <v>32</v>
      </c>
      <c r="D12" s="24" t="s">
        <v>33</v>
      </c>
      <c r="E12" s="25" t="s">
        <v>29</v>
      </c>
      <c r="F12" s="16"/>
    </row>
    <row r="13" spans="1:13" s="13" customFormat="1" ht="66" customHeight="1">
      <c r="A13" s="16"/>
      <c r="B13" s="23">
        <v>7</v>
      </c>
      <c r="C13" s="29" t="s">
        <v>34</v>
      </c>
      <c r="D13" s="24" t="s">
        <v>133</v>
      </c>
      <c r="E13" s="25" t="s">
        <v>21</v>
      </c>
      <c r="F13" s="16"/>
    </row>
    <row r="14" spans="1:13" s="13" customFormat="1" ht="81" customHeight="1">
      <c r="A14" s="16"/>
      <c r="B14" s="23">
        <v>8</v>
      </c>
      <c r="C14" s="29" t="s">
        <v>35</v>
      </c>
      <c r="D14" s="24" t="s">
        <v>36</v>
      </c>
      <c r="E14" s="25" t="s">
        <v>37</v>
      </c>
      <c r="F14" s="16"/>
    </row>
    <row r="15" spans="1:13" s="13" customFormat="1" ht="43.5">
      <c r="A15" s="16"/>
      <c r="B15" s="23">
        <v>9</v>
      </c>
      <c r="C15" s="29" t="s">
        <v>38</v>
      </c>
      <c r="D15" s="24" t="s">
        <v>39</v>
      </c>
      <c r="E15" s="25" t="s">
        <v>29</v>
      </c>
      <c r="F15" s="16"/>
      <c r="I15" s="14"/>
      <c r="J15" s="14"/>
      <c r="K15" s="14"/>
    </row>
    <row r="16" spans="1:13" s="13" customFormat="1" ht="66" customHeight="1">
      <c r="A16" s="16"/>
      <c r="B16" s="23">
        <v>10</v>
      </c>
      <c r="C16" s="29" t="s">
        <v>40</v>
      </c>
      <c r="D16" s="24" t="s">
        <v>41</v>
      </c>
      <c r="E16" s="25" t="s">
        <v>21</v>
      </c>
      <c r="F16" s="16"/>
    </row>
    <row r="17" spans="1:6" s="13" customFormat="1" ht="66" customHeight="1">
      <c r="A17" s="16"/>
      <c r="B17" s="23">
        <v>11</v>
      </c>
      <c r="C17" s="29" t="s">
        <v>42</v>
      </c>
      <c r="D17" s="24" t="s">
        <v>183</v>
      </c>
      <c r="E17" s="25" t="s">
        <v>21</v>
      </c>
      <c r="F17" s="16"/>
    </row>
    <row r="18" spans="1:6" s="13" customFormat="1" ht="58">
      <c r="A18" s="16"/>
      <c r="B18" s="23">
        <v>12</v>
      </c>
      <c r="C18" s="29" t="s">
        <v>138</v>
      </c>
      <c r="D18" s="24" t="s">
        <v>155</v>
      </c>
      <c r="E18" s="25" t="s">
        <v>139</v>
      </c>
      <c r="F18" s="16"/>
    </row>
    <row r="19" spans="1:6" s="13" customFormat="1" ht="43.5">
      <c r="A19" s="16"/>
      <c r="B19" s="23">
        <v>13</v>
      </c>
      <c r="C19" s="29" t="s">
        <v>43</v>
      </c>
      <c r="D19" s="24" t="s">
        <v>74</v>
      </c>
      <c r="E19" s="25" t="s">
        <v>21</v>
      </c>
      <c r="F19" s="16"/>
    </row>
    <row r="20" spans="1:6" s="13" customFormat="1" ht="43.5">
      <c r="A20" s="16"/>
      <c r="B20" s="23">
        <v>14</v>
      </c>
      <c r="C20" s="29" t="s">
        <v>44</v>
      </c>
      <c r="D20" s="24" t="s">
        <v>45</v>
      </c>
      <c r="E20" s="25" t="s">
        <v>29</v>
      </c>
      <c r="F20" s="16"/>
    </row>
    <row r="21" spans="1:6" s="13" customFormat="1" ht="72.5">
      <c r="A21" s="16"/>
      <c r="B21" s="23">
        <v>15</v>
      </c>
      <c r="C21" s="29" t="s">
        <v>46</v>
      </c>
      <c r="D21" s="24" t="s">
        <v>116</v>
      </c>
      <c r="E21" s="25" t="s">
        <v>21</v>
      </c>
      <c r="F21" s="16"/>
    </row>
    <row r="22" spans="1:6" s="13" customFormat="1" ht="43.5">
      <c r="A22" s="16"/>
      <c r="B22" s="23">
        <v>16</v>
      </c>
      <c r="C22" s="29" t="s">
        <v>47</v>
      </c>
      <c r="D22" s="24" t="s">
        <v>48</v>
      </c>
      <c r="E22" s="25" t="s">
        <v>49</v>
      </c>
      <c r="F22" s="16"/>
    </row>
    <row r="23" spans="1:6" s="13" customFormat="1" ht="43.5">
      <c r="A23" s="16"/>
      <c r="B23" s="23">
        <v>17</v>
      </c>
      <c r="C23" s="29" t="s">
        <v>51</v>
      </c>
      <c r="D23" s="24" t="s">
        <v>52</v>
      </c>
      <c r="E23" s="25" t="s">
        <v>29</v>
      </c>
      <c r="F23" s="16"/>
    </row>
    <row r="24" spans="1:6" s="13" customFormat="1" ht="28.5" customHeight="1">
      <c r="A24" s="16"/>
      <c r="B24" s="23">
        <v>18</v>
      </c>
      <c r="C24" s="29" t="s">
        <v>53</v>
      </c>
      <c r="D24" s="24" t="s">
        <v>54</v>
      </c>
      <c r="E24" s="25"/>
      <c r="F24" s="16"/>
    </row>
    <row r="25" spans="1:6" s="13" customFormat="1" ht="43.5">
      <c r="A25" s="16"/>
      <c r="B25" s="23">
        <v>19</v>
      </c>
      <c r="C25" s="29" t="s">
        <v>55</v>
      </c>
      <c r="D25" s="24" t="s">
        <v>56</v>
      </c>
      <c r="E25" s="25" t="s">
        <v>29</v>
      </c>
      <c r="F25" s="16"/>
    </row>
    <row r="26" spans="1:6" s="13" customFormat="1" ht="202.5" customHeight="1">
      <c r="A26" s="16"/>
      <c r="B26" s="23">
        <v>20</v>
      </c>
      <c r="C26" s="29" t="s">
        <v>57</v>
      </c>
      <c r="D26" s="24" t="s">
        <v>164</v>
      </c>
      <c r="E26" s="25" t="s">
        <v>163</v>
      </c>
      <c r="F26" s="16"/>
    </row>
    <row r="27" spans="1:6" s="13" customFormat="1" ht="51" customHeight="1">
      <c r="A27" s="16"/>
      <c r="B27" s="23">
        <v>21</v>
      </c>
      <c r="C27" s="29" t="s">
        <v>58</v>
      </c>
      <c r="D27" s="24" t="s">
        <v>59</v>
      </c>
      <c r="E27" s="25" t="s">
        <v>29</v>
      </c>
      <c r="F27" s="16"/>
    </row>
    <row r="28" spans="1:6" s="13" customFormat="1" ht="82.5" customHeight="1">
      <c r="A28" s="16"/>
      <c r="B28" s="23">
        <v>22</v>
      </c>
      <c r="C28" s="29" t="s">
        <v>60</v>
      </c>
      <c r="D28" s="24" t="s">
        <v>61</v>
      </c>
      <c r="E28" s="25" t="s">
        <v>21</v>
      </c>
      <c r="F28" s="16"/>
    </row>
    <row r="29" spans="1:6" s="13" customFormat="1" ht="51.75" customHeight="1">
      <c r="A29" s="16"/>
      <c r="B29" s="23">
        <v>23</v>
      </c>
      <c r="C29" s="29" t="s">
        <v>11</v>
      </c>
      <c r="D29" s="24" t="s">
        <v>62</v>
      </c>
      <c r="E29" s="25" t="s">
        <v>50</v>
      </c>
      <c r="F29" s="16"/>
    </row>
    <row r="30" spans="1:6" s="13" customFormat="1" ht="48.75" customHeight="1">
      <c r="A30" s="16"/>
      <c r="B30" s="23">
        <v>24</v>
      </c>
      <c r="C30" s="29" t="s">
        <v>117</v>
      </c>
      <c r="D30" s="24" t="s">
        <v>118</v>
      </c>
      <c r="E30" s="25" t="s">
        <v>21</v>
      </c>
      <c r="F30" s="16"/>
    </row>
    <row r="31" spans="1:6" s="13" customFormat="1" ht="68.25" customHeight="1">
      <c r="A31" s="16"/>
      <c r="B31" s="23">
        <v>25</v>
      </c>
      <c r="C31" s="29" t="s">
        <v>63</v>
      </c>
      <c r="D31" s="24" t="s">
        <v>64</v>
      </c>
      <c r="E31" s="25" t="s">
        <v>65</v>
      </c>
      <c r="F31" s="16"/>
    </row>
    <row r="32" spans="1:6" s="13" customFormat="1" ht="87">
      <c r="A32" s="16"/>
      <c r="B32" s="23">
        <v>26</v>
      </c>
      <c r="C32" s="29" t="s">
        <v>66</v>
      </c>
      <c r="D32" s="24" t="s">
        <v>67</v>
      </c>
      <c r="E32" s="25" t="s">
        <v>21</v>
      </c>
      <c r="F32" s="16"/>
    </row>
    <row r="33" spans="1:11" s="13" customFormat="1" ht="43.5">
      <c r="A33" s="16"/>
      <c r="B33" s="23">
        <v>27</v>
      </c>
      <c r="C33" s="29" t="s">
        <v>68</v>
      </c>
      <c r="D33" s="24" t="s">
        <v>69</v>
      </c>
      <c r="E33" s="25" t="s">
        <v>21</v>
      </c>
      <c r="F33" s="16"/>
      <c r="I33" s="14"/>
      <c r="J33" s="14"/>
      <c r="K33" s="14"/>
    </row>
    <row r="34" spans="1:11" s="13" customFormat="1" ht="49.5" customHeight="1">
      <c r="A34" s="16"/>
      <c r="B34" s="23">
        <v>28</v>
      </c>
      <c r="C34" s="29" t="s">
        <v>70</v>
      </c>
      <c r="D34" s="24" t="s">
        <v>71</v>
      </c>
      <c r="E34" s="25" t="s">
        <v>29</v>
      </c>
      <c r="F34" s="16"/>
    </row>
    <row r="35" spans="1:11" s="13" customFormat="1" ht="48" customHeight="1">
      <c r="A35" s="16"/>
      <c r="B35" s="23">
        <v>29</v>
      </c>
      <c r="C35" s="29" t="s">
        <v>72</v>
      </c>
      <c r="D35" s="24" t="s">
        <v>73</v>
      </c>
      <c r="E35" s="25" t="s">
        <v>21</v>
      </c>
      <c r="F35" s="16"/>
    </row>
    <row r="36" spans="1:11" s="13" customFormat="1" ht="48.75" customHeight="1">
      <c r="A36" s="16"/>
      <c r="B36" s="23">
        <v>30</v>
      </c>
      <c r="C36" s="29" t="s">
        <v>75</v>
      </c>
      <c r="D36" s="24" t="s">
        <v>76</v>
      </c>
      <c r="E36" s="25" t="s">
        <v>29</v>
      </c>
      <c r="F36" s="16"/>
    </row>
    <row r="37" spans="1:11" s="13" customFormat="1" ht="43.5">
      <c r="A37" s="16"/>
      <c r="B37" s="23">
        <v>31</v>
      </c>
      <c r="C37" s="29" t="s">
        <v>144</v>
      </c>
      <c r="D37" s="24" t="s">
        <v>143</v>
      </c>
      <c r="E37" s="25" t="s">
        <v>21</v>
      </c>
      <c r="F37" s="16"/>
    </row>
    <row r="38" spans="1:11" s="13" customFormat="1" ht="48" customHeight="1">
      <c r="A38" s="16"/>
      <c r="B38" s="23">
        <v>32</v>
      </c>
      <c r="C38" s="29" t="s">
        <v>77</v>
      </c>
      <c r="D38" s="24" t="s">
        <v>78</v>
      </c>
      <c r="E38" s="25" t="s">
        <v>79</v>
      </c>
      <c r="F38" s="16"/>
    </row>
    <row r="39" spans="1:11" s="13" customFormat="1" ht="63.75" customHeight="1">
      <c r="A39" s="16"/>
      <c r="B39" s="23">
        <v>33</v>
      </c>
      <c r="C39" s="29" t="s">
        <v>80</v>
      </c>
      <c r="D39" s="24" t="s">
        <v>81</v>
      </c>
      <c r="E39" s="25" t="s">
        <v>82</v>
      </c>
      <c r="F39" s="16"/>
    </row>
    <row r="40" spans="1:11" s="13" customFormat="1" ht="51" customHeight="1">
      <c r="A40" s="16"/>
      <c r="B40" s="23">
        <v>34</v>
      </c>
      <c r="C40" s="29" t="s">
        <v>83</v>
      </c>
      <c r="D40" s="24" t="s">
        <v>84</v>
      </c>
      <c r="E40" s="25" t="s">
        <v>85</v>
      </c>
      <c r="F40" s="16"/>
    </row>
    <row r="41" spans="1:11" s="13" customFormat="1" ht="50.25" customHeight="1">
      <c r="A41" s="16"/>
      <c r="B41" s="23">
        <v>35</v>
      </c>
      <c r="C41" s="29" t="s">
        <v>86</v>
      </c>
      <c r="D41" s="24" t="s">
        <v>87</v>
      </c>
      <c r="E41" s="25" t="s">
        <v>88</v>
      </c>
      <c r="F41" s="16"/>
      <c r="I41" s="14"/>
      <c r="J41" s="14"/>
      <c r="K41" s="14"/>
    </row>
    <row r="42" spans="1:11" s="13" customFormat="1" ht="50.25" customHeight="1">
      <c r="A42" s="16"/>
      <c r="B42" s="23">
        <v>36</v>
      </c>
      <c r="C42" s="29" t="s">
        <v>89</v>
      </c>
      <c r="D42" s="24" t="s">
        <v>90</v>
      </c>
      <c r="E42" s="25" t="s">
        <v>21</v>
      </c>
      <c r="F42" s="16"/>
    </row>
    <row r="43" spans="1:11" s="13" customFormat="1" ht="171.75" customHeight="1">
      <c r="A43" s="16"/>
      <c r="B43" s="23">
        <v>37</v>
      </c>
      <c r="C43" s="29" t="s">
        <v>93</v>
      </c>
      <c r="D43" s="24" t="s">
        <v>94</v>
      </c>
      <c r="E43" s="25" t="s">
        <v>95</v>
      </c>
      <c r="F43" s="16"/>
    </row>
    <row r="44" spans="1:11" s="13" customFormat="1" ht="51.75" customHeight="1">
      <c r="A44" s="16"/>
      <c r="B44" s="23">
        <v>38</v>
      </c>
      <c r="C44" s="29" t="s">
        <v>91</v>
      </c>
      <c r="D44" s="24" t="s">
        <v>92</v>
      </c>
      <c r="E44" s="25" t="s">
        <v>21</v>
      </c>
      <c r="F44" s="16"/>
    </row>
    <row r="45" spans="1:11" s="13" customFormat="1" ht="49.5" customHeight="1">
      <c r="A45" s="16"/>
      <c r="B45" s="23">
        <v>39</v>
      </c>
      <c r="C45" s="29" t="s">
        <v>97</v>
      </c>
      <c r="D45" s="24" t="s">
        <v>98</v>
      </c>
      <c r="E45" s="25"/>
      <c r="F45" s="16"/>
    </row>
    <row r="46" spans="1:11" s="13" customFormat="1" ht="63.75" customHeight="1">
      <c r="A46" s="16"/>
      <c r="B46" s="23">
        <v>40</v>
      </c>
      <c r="C46" s="29" t="s">
        <v>96</v>
      </c>
      <c r="D46" s="24" t="s">
        <v>99</v>
      </c>
      <c r="E46" s="25" t="s">
        <v>29</v>
      </c>
      <c r="F46" s="16"/>
    </row>
    <row r="47" spans="1:11" s="15" customFormat="1">
      <c r="E47" s="20"/>
    </row>
  </sheetData>
  <sheetProtection sheet="1" objects="1" scenarios="1"/>
  <pageMargins left="0.25" right="0.25" top="0.46" bottom="0.26" header="0.3" footer="0.2"/>
  <pageSetup paperSize="9" scale="1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5"/>
  <sheetViews>
    <sheetView showGridLines="0" tabSelected="1" zoomScale="90" zoomScaleNormal="90" workbookViewId="0"/>
  </sheetViews>
  <sheetFormatPr defaultColWidth="8.81640625" defaultRowHeight="15.5"/>
  <cols>
    <col min="1" max="1" width="2.7265625" style="164" customWidth="1"/>
    <col min="2" max="2" width="8" style="172" customWidth="1"/>
    <col min="3" max="3" width="4.1796875" style="172" customWidth="1"/>
    <col min="4" max="4" width="90.1796875" style="166" customWidth="1"/>
    <col min="5" max="5" width="13.54296875" style="164" customWidth="1"/>
    <col min="6" max="6" width="61.81640625" style="166" customWidth="1"/>
    <col min="7" max="16384" width="8.81640625" style="164"/>
  </cols>
  <sheetData>
    <row r="1" spans="1:11">
      <c r="B1" s="165" t="s">
        <v>5</v>
      </c>
      <c r="C1" s="165"/>
    </row>
    <row r="2" spans="1:11" ht="15.65" customHeight="1">
      <c r="B2" s="165" t="s">
        <v>6</v>
      </c>
      <c r="C2" s="165"/>
      <c r="D2" s="167"/>
      <c r="E2" s="168"/>
      <c r="F2" s="169"/>
    </row>
    <row r="3" spans="1:11" ht="15" customHeight="1">
      <c r="B3" s="165" t="s">
        <v>151</v>
      </c>
      <c r="C3" s="165"/>
      <c r="E3" s="168"/>
      <c r="F3" s="169"/>
    </row>
    <row r="6" spans="1:11" s="68" customFormat="1" ht="21">
      <c r="B6" s="170" t="s">
        <v>184</v>
      </c>
      <c r="C6" s="133"/>
      <c r="D6" s="133"/>
      <c r="E6" s="71"/>
      <c r="F6" s="171"/>
    </row>
    <row r="7" spans="1:11" ht="5.25" customHeight="1">
      <c r="B7" s="373"/>
      <c r="C7" s="373"/>
      <c r="D7" s="373"/>
    </row>
    <row r="8" spans="1:11" ht="83.25" customHeight="1">
      <c r="B8" s="374" t="s">
        <v>365</v>
      </c>
      <c r="C8" s="374"/>
      <c r="D8" s="374"/>
      <c r="E8" s="374"/>
      <c r="F8" s="374"/>
    </row>
    <row r="9" spans="1:11" ht="4.5" customHeight="1">
      <c r="D9" s="173"/>
    </row>
    <row r="10" spans="1:11" ht="28.5" customHeight="1">
      <c r="B10" s="361" t="s">
        <v>175</v>
      </c>
      <c r="C10" s="361"/>
      <c r="D10" s="361"/>
      <c r="E10" s="361"/>
      <c r="F10" s="361"/>
      <c r="G10" s="174"/>
      <c r="H10" s="175"/>
      <c r="I10" s="175"/>
      <c r="J10" s="176"/>
      <c r="K10" s="176"/>
    </row>
    <row r="11" spans="1:11">
      <c r="H11" s="176"/>
      <c r="I11" s="176"/>
      <c r="J11" s="176"/>
      <c r="K11" s="176"/>
    </row>
    <row r="12" spans="1:11" s="181" customFormat="1" ht="26.25" customHeight="1">
      <c r="A12" s="177"/>
      <c r="B12" s="178" t="s">
        <v>170</v>
      </c>
      <c r="C12" s="362" t="s">
        <v>171</v>
      </c>
      <c r="D12" s="363"/>
      <c r="E12" s="179" t="s">
        <v>135</v>
      </c>
      <c r="F12" s="180" t="s">
        <v>136</v>
      </c>
      <c r="H12" s="182"/>
      <c r="I12" s="182"/>
      <c r="J12" s="182"/>
      <c r="K12" s="182"/>
    </row>
    <row r="13" spans="1:11" s="183" customFormat="1" ht="37.5" customHeight="1">
      <c r="B13" s="368" t="s">
        <v>125</v>
      </c>
      <c r="C13" s="368"/>
      <c r="D13" s="368"/>
      <c r="E13" s="162" t="s">
        <v>5</v>
      </c>
      <c r="F13" s="184" t="s">
        <v>172</v>
      </c>
      <c r="H13" s="185" t="s">
        <v>148</v>
      </c>
      <c r="I13" s="186"/>
      <c r="J13" s="186"/>
      <c r="K13" s="187"/>
    </row>
    <row r="14" spans="1:11" s="190" customFormat="1" ht="26.25" customHeight="1">
      <c r="A14" s="188"/>
      <c r="B14" s="189">
        <v>1</v>
      </c>
      <c r="C14" s="369" t="s">
        <v>7</v>
      </c>
      <c r="D14" s="370"/>
      <c r="E14" s="163" t="s">
        <v>5</v>
      </c>
      <c r="F14" s="130"/>
      <c r="H14" s="185" t="s">
        <v>145</v>
      </c>
      <c r="I14" s="191"/>
      <c r="J14" s="191"/>
      <c r="K14" s="192"/>
    </row>
    <row r="15" spans="1:11" ht="26.25" customHeight="1">
      <c r="B15" s="354" t="s">
        <v>186</v>
      </c>
      <c r="C15" s="355"/>
      <c r="D15" s="355"/>
      <c r="E15" s="355"/>
      <c r="F15" s="356"/>
      <c r="H15" s="185" t="s">
        <v>147</v>
      </c>
      <c r="I15" s="193"/>
      <c r="J15" s="193"/>
      <c r="K15" s="176"/>
    </row>
    <row r="16" spans="1:11" ht="309.75" customHeight="1">
      <c r="B16" s="194">
        <v>1.1000000000000001</v>
      </c>
      <c r="C16" s="371" t="s">
        <v>204</v>
      </c>
      <c r="D16" s="372"/>
      <c r="E16" s="377" t="s">
        <v>398</v>
      </c>
      <c r="F16" s="378"/>
      <c r="H16" s="185" t="s">
        <v>146</v>
      </c>
      <c r="I16" s="193"/>
      <c r="J16" s="193"/>
      <c r="K16" s="176"/>
    </row>
    <row r="17" spans="1:11" ht="26.25" customHeight="1">
      <c r="B17" s="194">
        <v>1.2</v>
      </c>
      <c r="C17" s="371" t="s">
        <v>206</v>
      </c>
      <c r="D17" s="372"/>
      <c r="E17" s="379" t="s">
        <v>399</v>
      </c>
      <c r="F17" s="380"/>
      <c r="H17" s="185" t="s">
        <v>153</v>
      </c>
      <c r="I17" s="193"/>
      <c r="J17" s="193"/>
      <c r="K17" s="176"/>
    </row>
    <row r="18" spans="1:11" ht="62.25" customHeight="1">
      <c r="B18" s="194">
        <v>1.3</v>
      </c>
      <c r="C18" s="371" t="s">
        <v>205</v>
      </c>
      <c r="D18" s="372"/>
      <c r="E18" s="379" t="s">
        <v>400</v>
      </c>
      <c r="F18" s="380"/>
      <c r="H18" s="185" t="s">
        <v>154</v>
      </c>
      <c r="I18" s="193"/>
      <c r="J18" s="193"/>
      <c r="K18" s="176"/>
    </row>
    <row r="19" spans="1:11" ht="42.75" customHeight="1">
      <c r="B19" s="194">
        <v>1.4</v>
      </c>
      <c r="C19" s="371" t="s">
        <v>207</v>
      </c>
      <c r="D19" s="372"/>
      <c r="E19" s="379" t="s">
        <v>404</v>
      </c>
      <c r="F19" s="380"/>
      <c r="H19" s="185" t="s">
        <v>149</v>
      </c>
      <c r="I19" s="193"/>
      <c r="J19" s="193"/>
      <c r="K19" s="176"/>
    </row>
    <row r="20" spans="1:11" ht="26.25" customHeight="1">
      <c r="B20" s="194">
        <v>1.5</v>
      </c>
      <c r="C20" s="371" t="s">
        <v>211</v>
      </c>
      <c r="D20" s="372"/>
      <c r="E20" s="227"/>
      <c r="F20" s="228" t="s">
        <v>401</v>
      </c>
      <c r="H20" s="193"/>
      <c r="I20" s="193"/>
      <c r="J20" s="193"/>
      <c r="K20" s="176"/>
    </row>
    <row r="21" spans="1:11" ht="26.25" customHeight="1">
      <c r="B21" s="194">
        <v>1.6</v>
      </c>
      <c r="C21" s="371" t="s">
        <v>210</v>
      </c>
      <c r="D21" s="372"/>
      <c r="E21" s="379" t="s">
        <v>402</v>
      </c>
      <c r="F21" s="380"/>
      <c r="H21" s="176"/>
      <c r="I21" s="176"/>
      <c r="J21" s="176"/>
      <c r="K21" s="176"/>
    </row>
    <row r="22" spans="1:11" ht="26.25" customHeight="1">
      <c r="A22" s="183"/>
      <c r="B22" s="194">
        <v>1.7</v>
      </c>
      <c r="C22" s="371" t="s">
        <v>209</v>
      </c>
      <c r="D22" s="372"/>
      <c r="E22" s="379" t="s">
        <v>5</v>
      </c>
      <c r="F22" s="380"/>
      <c r="H22" s="176"/>
      <c r="I22" s="176"/>
      <c r="J22" s="176"/>
      <c r="K22" s="176"/>
    </row>
    <row r="23" spans="1:11" ht="36.75" customHeight="1">
      <c r="A23" s="183"/>
      <c r="B23" s="194">
        <v>1.8</v>
      </c>
      <c r="C23" s="371" t="s">
        <v>208</v>
      </c>
      <c r="D23" s="372"/>
      <c r="E23" s="379" t="s">
        <v>403</v>
      </c>
      <c r="F23" s="380"/>
    </row>
    <row r="24" spans="1:11" s="200" customFormat="1" ht="18.75" customHeight="1">
      <c r="A24" s="195" t="s">
        <v>153</v>
      </c>
      <c r="B24" s="196" t="s">
        <v>173</v>
      </c>
      <c r="C24" s="197"/>
      <c r="D24" s="197"/>
      <c r="E24" s="198"/>
      <c r="F24" s="199"/>
    </row>
    <row r="25" spans="1:11" s="200" customFormat="1" ht="60" customHeight="1">
      <c r="A25" s="195" t="s">
        <v>154</v>
      </c>
      <c r="B25" s="381"/>
      <c r="C25" s="382"/>
      <c r="D25" s="382"/>
      <c r="E25" s="382"/>
      <c r="F25" s="383"/>
    </row>
    <row r="26" spans="1:11" ht="30" customHeight="1">
      <c r="A26" s="193" t="s">
        <v>149</v>
      </c>
    </row>
    <row r="27" spans="1:11" ht="42.75" customHeight="1">
      <c r="B27" s="361" t="s">
        <v>176</v>
      </c>
      <c r="C27" s="361"/>
      <c r="D27" s="361"/>
      <c r="E27" s="361"/>
      <c r="F27" s="361"/>
      <c r="G27" s="174"/>
      <c r="H27" s="174"/>
      <c r="I27" s="174"/>
    </row>
    <row r="28" spans="1:11" s="200" customFormat="1" ht="6" customHeight="1">
      <c r="B28" s="201"/>
      <c r="C28" s="201"/>
      <c r="D28" s="201"/>
      <c r="E28" s="202"/>
      <c r="F28" s="201"/>
      <c r="G28" s="203"/>
      <c r="H28" s="203"/>
      <c r="I28" s="203"/>
    </row>
    <row r="29" spans="1:11" ht="54" customHeight="1">
      <c r="B29" s="374" t="s">
        <v>320</v>
      </c>
      <c r="C29" s="374"/>
      <c r="D29" s="374"/>
      <c r="E29" s="374"/>
      <c r="F29" s="374"/>
      <c r="G29" s="174"/>
      <c r="H29" s="174"/>
      <c r="I29" s="174"/>
    </row>
    <row r="30" spans="1:11" s="181" customFormat="1" ht="26.25" customHeight="1">
      <c r="A30" s="177"/>
      <c r="B30" s="178" t="s">
        <v>170</v>
      </c>
      <c r="C30" s="362" t="s">
        <v>171</v>
      </c>
      <c r="D30" s="363"/>
      <c r="E30" s="179" t="s">
        <v>135</v>
      </c>
      <c r="F30" s="180" t="s">
        <v>136</v>
      </c>
    </row>
    <row r="31" spans="1:11" s="183" customFormat="1" ht="37.5" customHeight="1">
      <c r="B31" s="368" t="s">
        <v>126</v>
      </c>
      <c r="C31" s="368"/>
      <c r="D31" s="368"/>
      <c r="E31" s="162" t="s">
        <v>5</v>
      </c>
      <c r="F31" s="184" t="s">
        <v>172</v>
      </c>
    </row>
    <row r="32" spans="1:11" s="190" customFormat="1" ht="26.25" customHeight="1">
      <c r="A32" s="188"/>
      <c r="B32" s="204">
        <v>2</v>
      </c>
      <c r="C32" s="375" t="s">
        <v>174</v>
      </c>
      <c r="D32" s="376"/>
      <c r="E32" s="163" t="s">
        <v>5</v>
      </c>
      <c r="F32" s="229"/>
    </row>
    <row r="33" spans="1:6" ht="26.25" customHeight="1">
      <c r="A33" s="183"/>
      <c r="B33" s="354" t="s">
        <v>224</v>
      </c>
      <c r="C33" s="355"/>
      <c r="D33" s="355"/>
      <c r="E33" s="355"/>
      <c r="F33" s="356"/>
    </row>
    <row r="34" spans="1:6" ht="26.25" customHeight="1">
      <c r="A34" s="183"/>
      <c r="B34" s="205">
        <v>2.1</v>
      </c>
      <c r="C34" s="359" t="s">
        <v>218</v>
      </c>
      <c r="D34" s="360"/>
      <c r="E34" s="230" t="s">
        <v>5</v>
      </c>
      <c r="F34" s="231"/>
    </row>
    <row r="35" spans="1:6" ht="26.25" customHeight="1">
      <c r="A35" s="183"/>
      <c r="B35" s="205">
        <v>2.2000000000000002</v>
      </c>
      <c r="C35" s="371" t="s">
        <v>217</v>
      </c>
      <c r="D35" s="372"/>
      <c r="E35" s="230"/>
      <c r="F35" s="231"/>
    </row>
    <row r="36" spans="1:6" ht="26.25" customHeight="1">
      <c r="A36" s="183"/>
      <c r="B36" s="205">
        <v>2.2999999999999998</v>
      </c>
      <c r="C36" s="371" t="s">
        <v>216</v>
      </c>
      <c r="D36" s="372"/>
      <c r="E36" s="230" t="s">
        <v>6</v>
      </c>
      <c r="F36" s="231"/>
    </row>
    <row r="37" spans="1:6" ht="26.25" customHeight="1">
      <c r="A37" s="183"/>
      <c r="B37" s="205">
        <v>2.4</v>
      </c>
      <c r="C37" s="395" t="s">
        <v>215</v>
      </c>
      <c r="D37" s="396"/>
      <c r="E37" s="230" t="s">
        <v>6</v>
      </c>
      <c r="F37" s="231"/>
    </row>
    <row r="38" spans="1:6" s="176" customFormat="1" ht="26.25" customHeight="1">
      <c r="B38" s="194">
        <v>2.5</v>
      </c>
      <c r="C38" s="371" t="s">
        <v>214</v>
      </c>
      <c r="D38" s="371"/>
      <c r="E38" s="371"/>
      <c r="F38" s="372"/>
    </row>
    <row r="39" spans="1:6" s="176" customFormat="1" ht="26.25" customHeight="1">
      <c r="B39" s="194"/>
      <c r="C39" s="206"/>
      <c r="D39" s="207" t="s">
        <v>219</v>
      </c>
      <c r="E39" s="230"/>
      <c r="F39" s="232"/>
    </row>
    <row r="40" spans="1:6" s="176" customFormat="1" ht="26.25" customHeight="1">
      <c r="B40" s="194"/>
      <c r="C40" s="208"/>
      <c r="D40" s="209" t="s">
        <v>220</v>
      </c>
      <c r="E40" s="230"/>
      <c r="F40" s="232"/>
    </row>
    <row r="41" spans="1:6" s="176" customFormat="1" ht="26.25" customHeight="1">
      <c r="B41" s="194"/>
      <c r="C41" s="208"/>
      <c r="D41" s="209" t="s">
        <v>221</v>
      </c>
      <c r="E41" s="230"/>
      <c r="F41" s="232"/>
    </row>
    <row r="42" spans="1:6" s="176" customFormat="1" ht="26.25" customHeight="1">
      <c r="B42" s="194"/>
      <c r="C42" s="208"/>
      <c r="D42" s="209" t="s">
        <v>222</v>
      </c>
      <c r="E42" s="230"/>
      <c r="F42" s="232"/>
    </row>
    <row r="43" spans="1:6" s="176" customFormat="1" ht="26.25" customHeight="1">
      <c r="B43" s="194"/>
      <c r="C43" s="208"/>
      <c r="D43" s="209" t="s">
        <v>223</v>
      </c>
      <c r="E43" s="230"/>
      <c r="F43" s="232"/>
    </row>
    <row r="44" spans="1:6" ht="68.25" customHeight="1">
      <c r="A44" s="183"/>
      <c r="B44" s="205">
        <v>2.6</v>
      </c>
      <c r="C44" s="371" t="s">
        <v>213</v>
      </c>
      <c r="D44" s="372"/>
      <c r="E44" s="366" t="s">
        <v>405</v>
      </c>
      <c r="F44" s="367"/>
    </row>
    <row r="45" spans="1:6" s="176" customFormat="1" ht="80.25" customHeight="1">
      <c r="B45" s="194">
        <v>2.7</v>
      </c>
      <c r="C45" s="371" t="s">
        <v>212</v>
      </c>
      <c r="D45" s="372"/>
      <c r="E45" s="366" t="s">
        <v>374</v>
      </c>
      <c r="F45" s="367"/>
    </row>
    <row r="46" spans="1:6" ht="26.25" customHeight="1">
      <c r="A46" s="183"/>
      <c r="B46" s="210"/>
      <c r="C46" s="355" t="s">
        <v>319</v>
      </c>
      <c r="D46" s="355"/>
      <c r="E46" s="355"/>
      <c r="F46" s="356"/>
    </row>
    <row r="47" spans="1:6" ht="56.25" customHeight="1">
      <c r="A47" s="183"/>
      <c r="B47" s="205">
        <v>2.8</v>
      </c>
      <c r="C47" s="359" t="s">
        <v>225</v>
      </c>
      <c r="D47" s="360"/>
      <c r="E47" s="230" t="s">
        <v>6</v>
      </c>
      <c r="F47" s="231" t="s">
        <v>375</v>
      </c>
    </row>
    <row r="48" spans="1:6" s="200" customFormat="1" ht="18.75" customHeight="1">
      <c r="A48" s="195" t="s">
        <v>153</v>
      </c>
      <c r="B48" s="196" t="s">
        <v>173</v>
      </c>
      <c r="C48" s="197"/>
      <c r="D48" s="197"/>
      <c r="E48" s="198"/>
      <c r="F48" s="199"/>
    </row>
    <row r="49" spans="1:9" s="200" customFormat="1" ht="409.5" customHeight="1">
      <c r="A49" s="195" t="s">
        <v>154</v>
      </c>
      <c r="B49" s="394" t="s">
        <v>373</v>
      </c>
      <c r="C49" s="394"/>
      <c r="D49" s="394"/>
      <c r="E49" s="394"/>
      <c r="F49" s="394"/>
    </row>
    <row r="50" spans="1:9" s="200" customFormat="1" ht="95.25" customHeight="1">
      <c r="A50" s="195"/>
      <c r="B50" s="394"/>
      <c r="C50" s="394"/>
      <c r="D50" s="394"/>
      <c r="E50" s="394"/>
      <c r="F50" s="394"/>
    </row>
    <row r="52" spans="1:9" ht="60.75" customHeight="1">
      <c r="B52" s="361" t="s">
        <v>177</v>
      </c>
      <c r="C52" s="361"/>
      <c r="D52" s="361"/>
      <c r="E52" s="361"/>
      <c r="F52" s="361"/>
      <c r="G52" s="174"/>
      <c r="H52" s="174"/>
      <c r="I52" s="174"/>
    </row>
    <row r="53" spans="1:9" s="211" customFormat="1">
      <c r="B53" s="212"/>
      <c r="C53" s="212"/>
      <c r="D53" s="213"/>
      <c r="F53" s="213"/>
    </row>
    <row r="54" spans="1:9" s="181" customFormat="1" ht="26.25" customHeight="1">
      <c r="A54" s="177"/>
      <c r="B54" s="178" t="s">
        <v>170</v>
      </c>
      <c r="C54" s="362" t="s">
        <v>171</v>
      </c>
      <c r="D54" s="363"/>
      <c r="E54" s="179" t="s">
        <v>135</v>
      </c>
      <c r="F54" s="180" t="s">
        <v>136</v>
      </c>
    </row>
    <row r="55" spans="1:9" s="187" customFormat="1" ht="37.5" customHeight="1">
      <c r="B55" s="368" t="s">
        <v>134</v>
      </c>
      <c r="C55" s="368"/>
      <c r="D55" s="368"/>
      <c r="E55" s="162" t="s">
        <v>5</v>
      </c>
      <c r="F55" s="184" t="s">
        <v>172</v>
      </c>
    </row>
    <row r="56" spans="1:9" s="192" customFormat="1" ht="26.25" customHeight="1">
      <c r="A56" s="214"/>
      <c r="B56" s="189">
        <v>3</v>
      </c>
      <c r="C56" s="369" t="s">
        <v>361</v>
      </c>
      <c r="D56" s="370"/>
      <c r="E56" s="163" t="s">
        <v>5</v>
      </c>
      <c r="F56" s="229"/>
    </row>
    <row r="57" spans="1:9" s="211" customFormat="1" ht="26.25" customHeight="1">
      <c r="A57" s="215"/>
      <c r="B57" s="387" t="s">
        <v>226</v>
      </c>
      <c r="C57" s="388"/>
      <c r="D57" s="388"/>
      <c r="E57" s="388"/>
      <c r="F57" s="389"/>
    </row>
    <row r="58" spans="1:9" s="211" customFormat="1" ht="49.5" customHeight="1">
      <c r="A58" s="215"/>
      <c r="B58" s="194">
        <v>3.1</v>
      </c>
      <c r="C58" s="371" t="s">
        <v>227</v>
      </c>
      <c r="D58" s="372"/>
      <c r="E58" s="233" t="s">
        <v>5</v>
      </c>
      <c r="F58" s="234" t="s">
        <v>406</v>
      </c>
    </row>
    <row r="59" spans="1:9" s="211" customFormat="1" ht="46.5" customHeight="1">
      <c r="A59" s="215"/>
      <c r="B59" s="194">
        <v>3.2</v>
      </c>
      <c r="C59" s="371" t="s">
        <v>228</v>
      </c>
      <c r="D59" s="372"/>
      <c r="E59" s="233" t="s">
        <v>5</v>
      </c>
      <c r="F59" s="234" t="s">
        <v>377</v>
      </c>
    </row>
    <row r="60" spans="1:9" s="211" customFormat="1" ht="175.5" customHeight="1">
      <c r="A60" s="215"/>
      <c r="B60" s="194">
        <v>3.3</v>
      </c>
      <c r="C60" s="371" t="s">
        <v>229</v>
      </c>
      <c r="D60" s="372"/>
      <c r="E60" s="233" t="s">
        <v>6</v>
      </c>
      <c r="F60" s="234" t="s">
        <v>408</v>
      </c>
    </row>
    <row r="61" spans="1:9" s="211" customFormat="1" ht="35.25" customHeight="1">
      <c r="A61" s="215"/>
      <c r="B61" s="194">
        <v>3.4</v>
      </c>
      <c r="C61" s="371" t="s">
        <v>230</v>
      </c>
      <c r="D61" s="372"/>
      <c r="E61" s="233" t="s">
        <v>6</v>
      </c>
      <c r="F61" s="234" t="s">
        <v>407</v>
      </c>
    </row>
    <row r="62" spans="1:9" s="211" customFormat="1" ht="25.5" customHeight="1">
      <c r="A62" s="215"/>
      <c r="B62" s="194">
        <v>3.5</v>
      </c>
      <c r="C62" s="371" t="s">
        <v>231</v>
      </c>
      <c r="D62" s="372"/>
      <c r="E62" s="233" t="s">
        <v>5</v>
      </c>
      <c r="F62" s="234"/>
    </row>
    <row r="63" spans="1:9" s="211" customFormat="1" ht="25.5" customHeight="1">
      <c r="A63" s="215"/>
      <c r="B63" s="194">
        <v>3.6</v>
      </c>
      <c r="C63" s="371" t="s">
        <v>232</v>
      </c>
      <c r="D63" s="372"/>
      <c r="E63" s="233" t="s">
        <v>6</v>
      </c>
      <c r="F63" s="234"/>
    </row>
    <row r="64" spans="1:9" s="176" customFormat="1" ht="25.5" customHeight="1">
      <c r="B64" s="194">
        <v>3.7</v>
      </c>
      <c r="C64" s="371" t="s">
        <v>233</v>
      </c>
      <c r="D64" s="371"/>
      <c r="E64" s="371"/>
      <c r="F64" s="372"/>
    </row>
    <row r="65" spans="1:9" s="176" customFormat="1" ht="25.5" customHeight="1">
      <c r="B65" s="194"/>
      <c r="C65" s="208"/>
      <c r="D65" s="209" t="s">
        <v>234</v>
      </c>
      <c r="E65" s="233"/>
      <c r="F65" s="234" t="s">
        <v>409</v>
      </c>
    </row>
    <row r="66" spans="1:9" s="176" customFormat="1" ht="35.25" customHeight="1">
      <c r="B66" s="194"/>
      <c r="C66" s="208"/>
      <c r="D66" s="209" t="s">
        <v>235</v>
      </c>
      <c r="E66" s="233"/>
      <c r="F66" s="234" t="s">
        <v>410</v>
      </c>
    </row>
    <row r="67" spans="1:9" s="176" customFormat="1" ht="25.5" customHeight="1">
      <c r="B67" s="194"/>
      <c r="C67" s="208"/>
      <c r="D67" s="209" t="s">
        <v>236</v>
      </c>
      <c r="E67" s="233"/>
      <c r="F67" s="234" t="s">
        <v>410</v>
      </c>
    </row>
    <row r="68" spans="1:9" s="176" customFormat="1" ht="25.5" customHeight="1">
      <c r="B68" s="194"/>
      <c r="C68" s="208"/>
      <c r="D68" s="209" t="s">
        <v>237</v>
      </c>
      <c r="E68" s="233"/>
      <c r="F68" s="234" t="s">
        <v>410</v>
      </c>
    </row>
    <row r="69" spans="1:9" s="176" customFormat="1" ht="25.5" customHeight="1">
      <c r="B69" s="194">
        <v>3.8</v>
      </c>
      <c r="C69" s="371" t="s">
        <v>238</v>
      </c>
      <c r="D69" s="372"/>
      <c r="E69" s="364">
        <v>2013</v>
      </c>
      <c r="F69" s="365"/>
    </row>
    <row r="70" spans="1:9" s="176" customFormat="1" ht="42.75" customHeight="1">
      <c r="B70" s="194">
        <v>3.9</v>
      </c>
      <c r="C70" s="371" t="s">
        <v>239</v>
      </c>
      <c r="D70" s="372"/>
      <c r="E70" s="364" t="s">
        <v>411</v>
      </c>
      <c r="F70" s="365"/>
    </row>
    <row r="71" spans="1:9" s="176" customFormat="1" ht="39.75" customHeight="1">
      <c r="B71" s="216">
        <v>3.1</v>
      </c>
      <c r="C71" s="371" t="s">
        <v>240</v>
      </c>
      <c r="D71" s="372"/>
      <c r="E71" s="366" t="s">
        <v>413</v>
      </c>
      <c r="F71" s="367"/>
    </row>
    <row r="72" spans="1:9" s="176" customFormat="1" ht="25.5" customHeight="1">
      <c r="B72" s="194">
        <v>3.11</v>
      </c>
      <c r="C72" s="371" t="s">
        <v>241</v>
      </c>
      <c r="D72" s="372"/>
      <c r="E72" s="366" t="s">
        <v>6</v>
      </c>
      <c r="F72" s="367"/>
    </row>
    <row r="73" spans="1:9" s="211" customFormat="1" ht="26.25" customHeight="1">
      <c r="A73" s="215"/>
      <c r="B73" s="354" t="s">
        <v>319</v>
      </c>
      <c r="C73" s="355"/>
      <c r="D73" s="355"/>
      <c r="E73" s="355"/>
      <c r="F73" s="356"/>
    </row>
    <row r="74" spans="1:9" s="176" customFormat="1" ht="39.75" customHeight="1">
      <c r="B74" s="217">
        <v>3.12</v>
      </c>
      <c r="C74" s="393" t="s">
        <v>242</v>
      </c>
      <c r="D74" s="393"/>
      <c r="E74" s="233" t="s">
        <v>6</v>
      </c>
      <c r="F74" s="234" t="s">
        <v>412</v>
      </c>
    </row>
    <row r="75" spans="1:9" s="218" customFormat="1" ht="18.75" customHeight="1">
      <c r="B75" s="196" t="s">
        <v>173</v>
      </c>
      <c r="C75" s="219"/>
      <c r="D75" s="219"/>
      <c r="E75" s="220"/>
      <c r="F75" s="221"/>
    </row>
    <row r="76" spans="1:9" s="218" customFormat="1" ht="60" customHeight="1">
      <c r="B76" s="390"/>
      <c r="C76" s="391"/>
      <c r="D76" s="391"/>
      <c r="E76" s="391"/>
      <c r="F76" s="392"/>
    </row>
    <row r="77" spans="1:9" ht="34.5" customHeight="1">
      <c r="D77" s="222"/>
      <c r="E77" s="223"/>
      <c r="F77" s="222"/>
    </row>
    <row r="78" spans="1:9" ht="46.5" customHeight="1">
      <c r="B78" s="361" t="s">
        <v>178</v>
      </c>
      <c r="C78" s="361"/>
      <c r="D78" s="361"/>
      <c r="E78" s="361"/>
      <c r="F78" s="361"/>
      <c r="G78" s="174"/>
      <c r="H78" s="174"/>
      <c r="I78" s="174"/>
    </row>
    <row r="80" spans="1:9" s="181" customFormat="1" ht="26.25" customHeight="1">
      <c r="A80" s="177"/>
      <c r="B80" s="178" t="s">
        <v>170</v>
      </c>
      <c r="C80" s="362" t="s">
        <v>171</v>
      </c>
      <c r="D80" s="363"/>
      <c r="E80" s="179" t="s">
        <v>135</v>
      </c>
      <c r="F80" s="180" t="s">
        <v>136</v>
      </c>
    </row>
    <row r="81" spans="1:9" s="183" customFormat="1" ht="37.5" customHeight="1">
      <c r="B81" s="368" t="s">
        <v>127</v>
      </c>
      <c r="C81" s="368"/>
      <c r="D81" s="368"/>
      <c r="E81" s="162" t="s">
        <v>5</v>
      </c>
      <c r="F81" s="184" t="s">
        <v>172</v>
      </c>
    </row>
    <row r="82" spans="1:9" s="190" customFormat="1" ht="60" customHeight="1">
      <c r="A82" s="188"/>
      <c r="B82" s="189">
        <v>4</v>
      </c>
      <c r="C82" s="369" t="s">
        <v>179</v>
      </c>
      <c r="D82" s="370"/>
      <c r="E82" s="163" t="s">
        <v>5</v>
      </c>
      <c r="F82" s="229" t="s">
        <v>376</v>
      </c>
    </row>
    <row r="83" spans="1:9" ht="26.25" customHeight="1">
      <c r="A83" s="183"/>
      <c r="B83" s="224"/>
      <c r="C83" s="355" t="s">
        <v>243</v>
      </c>
      <c r="D83" s="355"/>
      <c r="E83" s="355"/>
      <c r="F83" s="356"/>
    </row>
    <row r="84" spans="1:9" ht="26.25" customHeight="1">
      <c r="A84" s="183"/>
      <c r="B84" s="194">
        <v>4.0999999999999996</v>
      </c>
      <c r="C84" s="371" t="s">
        <v>244</v>
      </c>
      <c r="D84" s="372"/>
      <c r="E84" s="235" t="s">
        <v>5</v>
      </c>
      <c r="F84" s="236" t="s">
        <v>414</v>
      </c>
    </row>
    <row r="85" spans="1:9" ht="26.25" customHeight="1">
      <c r="A85" s="183"/>
      <c r="B85" s="194">
        <v>4.2</v>
      </c>
      <c r="C85" s="371" t="s">
        <v>245</v>
      </c>
      <c r="D85" s="372"/>
      <c r="E85" s="235" t="s">
        <v>5</v>
      </c>
      <c r="F85" s="236"/>
    </row>
    <row r="86" spans="1:9" s="211" customFormat="1" ht="26.25" customHeight="1">
      <c r="A86" s="215"/>
      <c r="B86" s="354" t="s">
        <v>319</v>
      </c>
      <c r="C86" s="355"/>
      <c r="D86" s="355"/>
      <c r="E86" s="355"/>
      <c r="F86" s="356"/>
    </row>
    <row r="87" spans="1:9" s="176" customFormat="1" ht="39.75" customHeight="1">
      <c r="B87" s="194">
        <v>4.3</v>
      </c>
      <c r="C87" s="371" t="s">
        <v>246</v>
      </c>
      <c r="D87" s="372"/>
      <c r="E87" s="235"/>
      <c r="F87" s="234"/>
    </row>
    <row r="88" spans="1:9" s="200" customFormat="1" ht="18.75" customHeight="1">
      <c r="A88" s="195" t="s">
        <v>153</v>
      </c>
      <c r="B88" s="196" t="s">
        <v>173</v>
      </c>
      <c r="C88" s="197"/>
      <c r="D88" s="197"/>
      <c r="E88" s="198"/>
      <c r="F88" s="199"/>
    </row>
    <row r="89" spans="1:9" s="200" customFormat="1" ht="60" customHeight="1">
      <c r="A89" s="195" t="s">
        <v>154</v>
      </c>
      <c r="B89" s="384"/>
      <c r="C89" s="385"/>
      <c r="D89" s="385"/>
      <c r="E89" s="385"/>
      <c r="F89" s="386"/>
    </row>
    <row r="90" spans="1:9" ht="38.25" customHeight="1">
      <c r="D90" s="225"/>
      <c r="E90" s="175"/>
      <c r="F90" s="225"/>
      <c r="G90" s="174"/>
      <c r="H90" s="174"/>
      <c r="I90" s="174"/>
    </row>
    <row r="91" spans="1:9" ht="46.5" customHeight="1">
      <c r="B91" s="361" t="s">
        <v>180</v>
      </c>
      <c r="C91" s="361"/>
      <c r="D91" s="361"/>
      <c r="E91" s="361"/>
      <c r="F91" s="361"/>
      <c r="G91" s="174"/>
      <c r="H91" s="174"/>
      <c r="I91" s="174"/>
    </row>
    <row r="93" spans="1:9" s="181" customFormat="1" ht="26.25" customHeight="1">
      <c r="A93" s="177"/>
      <c r="B93" s="178" t="s">
        <v>170</v>
      </c>
      <c r="C93" s="362" t="s">
        <v>171</v>
      </c>
      <c r="D93" s="363"/>
      <c r="E93" s="179" t="s">
        <v>135</v>
      </c>
      <c r="F93" s="180" t="s">
        <v>136</v>
      </c>
    </row>
    <row r="94" spans="1:9" s="190" customFormat="1" ht="345" customHeight="1">
      <c r="A94" s="188"/>
      <c r="B94" s="189">
        <v>5</v>
      </c>
      <c r="C94" s="369" t="s">
        <v>181</v>
      </c>
      <c r="D94" s="370"/>
      <c r="E94" s="163" t="s">
        <v>5</v>
      </c>
      <c r="F94" s="229" t="s">
        <v>415</v>
      </c>
    </row>
    <row r="95" spans="1:9" ht="26.25" customHeight="1">
      <c r="A95" s="183"/>
      <c r="B95" s="226"/>
      <c r="C95" s="357" t="s">
        <v>247</v>
      </c>
      <c r="D95" s="357"/>
      <c r="E95" s="357"/>
      <c r="F95" s="358"/>
    </row>
  </sheetData>
  <sheetProtection sheet="1" formatCells="0" formatColumns="0" formatRows="0" insertColumns="0" insertRows="0" insertHyperlinks="0" deleteColumns="0" deleteRows="0"/>
  <mergeCells count="78">
    <mergeCell ref="C38:F38"/>
    <mergeCell ref="C37:D37"/>
    <mergeCell ref="C44:D44"/>
    <mergeCell ref="C45:D45"/>
    <mergeCell ref="C35:D35"/>
    <mergeCell ref="C36:D36"/>
    <mergeCell ref="E44:F44"/>
    <mergeCell ref="E45:F45"/>
    <mergeCell ref="C61:D61"/>
    <mergeCell ref="C59:D59"/>
    <mergeCell ref="C60:D60"/>
    <mergeCell ref="B49:F50"/>
    <mergeCell ref="C85:D85"/>
    <mergeCell ref="B81:D81"/>
    <mergeCell ref="C82:D82"/>
    <mergeCell ref="C84:D84"/>
    <mergeCell ref="B89:F89"/>
    <mergeCell ref="C87:D87"/>
    <mergeCell ref="B91:F91"/>
    <mergeCell ref="C46:F46"/>
    <mergeCell ref="B57:F57"/>
    <mergeCell ref="C62:D62"/>
    <mergeCell ref="B76:F76"/>
    <mergeCell ref="C72:D72"/>
    <mergeCell ref="C74:D74"/>
    <mergeCell ref="B73:F73"/>
    <mergeCell ref="C63:D63"/>
    <mergeCell ref="C71:D71"/>
    <mergeCell ref="C69:D69"/>
    <mergeCell ref="C70:D70"/>
    <mergeCell ref="B78:F78"/>
    <mergeCell ref="C80:D80"/>
    <mergeCell ref="B8:F8"/>
    <mergeCell ref="C34:D34"/>
    <mergeCell ref="C14:D14"/>
    <mergeCell ref="C16:D16"/>
    <mergeCell ref="C17:D17"/>
    <mergeCell ref="C12:D12"/>
    <mergeCell ref="B13:D13"/>
    <mergeCell ref="B25:F25"/>
    <mergeCell ref="B27:F27"/>
    <mergeCell ref="E23:F23"/>
    <mergeCell ref="B15:F15"/>
    <mergeCell ref="B33:F33"/>
    <mergeCell ref="C22:D22"/>
    <mergeCell ref="C23:D2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6:F86"/>
    <mergeCell ref="C95:F95"/>
    <mergeCell ref="C47:D47"/>
    <mergeCell ref="B52:F52"/>
    <mergeCell ref="C54:D54"/>
    <mergeCell ref="C83:F83"/>
    <mergeCell ref="E69:F69"/>
    <mergeCell ref="E70:F70"/>
    <mergeCell ref="E71:F71"/>
    <mergeCell ref="E72:F72"/>
    <mergeCell ref="B55:D55"/>
    <mergeCell ref="C56:D56"/>
    <mergeCell ref="C58:D58"/>
    <mergeCell ref="C64:F64"/>
    <mergeCell ref="C93:D93"/>
    <mergeCell ref="C94:D94"/>
  </mergeCells>
  <phoneticPr fontId="54" type="noConversion"/>
  <dataValidations count="2">
    <dataValidation type="list" allowBlank="1" showInputMessage="1" showErrorMessage="1" sqref="E94 E84:E85 E87 E31:E32 E47 E55:E56 E39:E43 E81:E82 E13:E14 E34:E37 E58:E63 E74 E65:E68"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1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63" customWidth="1"/>
    <col min="2" max="2" width="8.81640625" style="63"/>
    <col min="3" max="3" width="40" style="96" customWidth="1"/>
    <col min="4" max="10" width="12.7265625" style="63" customWidth="1"/>
    <col min="11" max="11" width="14" style="63" bestFit="1" customWidth="1"/>
    <col min="12" max="12" width="46.1796875" style="66" customWidth="1"/>
    <col min="13" max="13" width="48" style="63" customWidth="1"/>
    <col min="14" max="16384" width="8.81640625" style="63"/>
  </cols>
  <sheetData>
    <row r="1" spans="1:13" ht="15.5">
      <c r="A1" s="62" t="s">
        <v>5</v>
      </c>
      <c r="D1" s="64" t="s">
        <v>0</v>
      </c>
      <c r="E1" s="65"/>
      <c r="F1" s="65"/>
      <c r="G1" s="65"/>
      <c r="H1" s="65"/>
      <c r="I1" s="65"/>
      <c r="J1" s="65"/>
      <c r="K1" s="65"/>
    </row>
    <row r="2" spans="1:13" ht="15.5">
      <c r="A2" s="62" t="s">
        <v>6</v>
      </c>
      <c r="D2" s="67" t="s">
        <v>124</v>
      </c>
      <c r="E2" s="65"/>
      <c r="F2" s="65"/>
      <c r="G2" s="65"/>
      <c r="H2" s="65"/>
      <c r="I2" s="65"/>
      <c r="J2" s="65"/>
      <c r="K2" s="65"/>
    </row>
    <row r="5" spans="1:13" s="68" customFormat="1" ht="21">
      <c r="B5" s="69" t="s">
        <v>185</v>
      </c>
      <c r="C5" s="133"/>
      <c r="D5" s="70"/>
      <c r="E5" s="71"/>
      <c r="F5" s="70"/>
      <c r="G5" s="70"/>
      <c r="H5" s="70"/>
      <c r="I5" s="70"/>
      <c r="J5" s="70"/>
      <c r="K5" s="70"/>
      <c r="L5" s="72"/>
      <c r="M5" s="70"/>
    </row>
    <row r="6" spans="1:13">
      <c r="K6" s="73"/>
    </row>
    <row r="7" spans="1:13" ht="29.25" customHeight="1">
      <c r="B7" s="74" t="s">
        <v>1</v>
      </c>
      <c r="C7" s="75" t="s">
        <v>2</v>
      </c>
      <c r="D7" s="76" t="s">
        <v>3</v>
      </c>
      <c r="E7" s="77">
        <v>2013</v>
      </c>
      <c r="F7" s="78">
        <v>2014</v>
      </c>
      <c r="G7" s="79">
        <v>2015</v>
      </c>
      <c r="H7" s="78">
        <v>2016</v>
      </c>
      <c r="I7" s="78">
        <v>2017</v>
      </c>
      <c r="J7" s="77">
        <v>2018</v>
      </c>
      <c r="K7" s="80">
        <v>2024</v>
      </c>
      <c r="L7" s="81" t="s">
        <v>128</v>
      </c>
      <c r="M7" s="80" t="s">
        <v>202</v>
      </c>
    </row>
    <row r="8" spans="1:13" ht="15.5">
      <c r="B8" s="82" t="s">
        <v>300</v>
      </c>
      <c r="C8" s="83"/>
      <c r="D8" s="83"/>
      <c r="E8" s="83"/>
      <c r="F8" s="83"/>
      <c r="G8" s="83"/>
      <c r="H8" s="83"/>
      <c r="I8" s="83"/>
      <c r="J8" s="83"/>
      <c r="K8" s="83"/>
      <c r="L8" s="84"/>
      <c r="M8" s="85"/>
    </row>
    <row r="9" spans="1:13" ht="101.5">
      <c r="B9" s="86">
        <v>1</v>
      </c>
      <c r="C9" s="87" t="s">
        <v>310</v>
      </c>
      <c r="D9" s="39"/>
      <c r="E9" s="40">
        <v>299291</v>
      </c>
      <c r="F9" s="41">
        <v>301115</v>
      </c>
      <c r="G9" s="313">
        <v>296332</v>
      </c>
      <c r="H9" s="314">
        <v>301846</v>
      </c>
      <c r="I9" s="312">
        <v>294059</v>
      </c>
      <c r="J9" s="40"/>
      <c r="K9" s="49"/>
      <c r="L9" s="130" t="s">
        <v>386</v>
      </c>
      <c r="M9" s="89" t="s">
        <v>113</v>
      </c>
    </row>
    <row r="10" spans="1:13" ht="78.75" customHeight="1">
      <c r="B10" s="86">
        <v>2</v>
      </c>
      <c r="C10" s="140" t="s">
        <v>248</v>
      </c>
      <c r="D10" s="39"/>
      <c r="E10" s="40"/>
      <c r="F10" s="41"/>
      <c r="G10" s="42"/>
      <c r="H10" s="41"/>
      <c r="I10" s="41"/>
      <c r="J10" s="40"/>
      <c r="K10" s="49"/>
      <c r="L10" s="130"/>
      <c r="M10" s="89" t="s">
        <v>113</v>
      </c>
    </row>
    <row r="11" spans="1:13" ht="91.5" customHeight="1">
      <c r="B11" s="86">
        <v>3</v>
      </c>
      <c r="C11" s="140" t="s">
        <v>334</v>
      </c>
      <c r="D11" s="39"/>
      <c r="E11" s="40"/>
      <c r="F11" s="41"/>
      <c r="G11" s="42"/>
      <c r="H11" s="41"/>
      <c r="I11" s="41"/>
      <c r="J11" s="40"/>
      <c r="K11" s="49"/>
      <c r="L11" s="130"/>
      <c r="M11" s="43"/>
    </row>
    <row r="12" spans="1:13" ht="81" customHeight="1">
      <c r="B12" s="86">
        <v>4</v>
      </c>
      <c r="C12" s="87" t="s">
        <v>249</v>
      </c>
      <c r="D12" s="39"/>
      <c r="E12" s="40">
        <v>5131</v>
      </c>
      <c r="F12" s="41">
        <v>4739</v>
      </c>
      <c r="G12" s="42"/>
      <c r="H12" s="41"/>
      <c r="I12" s="41"/>
      <c r="J12" s="40"/>
      <c r="K12" s="49"/>
      <c r="L12" s="130" t="s">
        <v>416</v>
      </c>
      <c r="M12" s="43"/>
    </row>
    <row r="13" spans="1:13" ht="120.75" customHeight="1">
      <c r="B13" s="86">
        <v>5</v>
      </c>
      <c r="C13" s="141" t="s">
        <v>324</v>
      </c>
      <c r="D13" s="147"/>
      <c r="E13" s="148"/>
      <c r="F13" s="149"/>
      <c r="G13" s="150"/>
      <c r="H13" s="149"/>
      <c r="I13" s="149"/>
      <c r="J13" s="148"/>
      <c r="K13" s="142"/>
      <c r="L13" s="143" t="s">
        <v>378</v>
      </c>
      <c r="M13" s="151"/>
    </row>
    <row r="14" spans="1:13" ht="15" customHeight="1">
      <c r="B14" s="82" t="s">
        <v>156</v>
      </c>
      <c r="C14" s="82"/>
      <c r="D14" s="83"/>
      <c r="E14" s="83"/>
      <c r="F14" s="83"/>
      <c r="G14" s="83"/>
      <c r="H14" s="83"/>
      <c r="I14" s="83"/>
      <c r="J14" s="83"/>
      <c r="K14" s="83"/>
      <c r="L14" s="83"/>
      <c r="M14" s="85"/>
    </row>
    <row r="15" spans="1:13" ht="203">
      <c r="B15" s="86">
        <v>6</v>
      </c>
      <c r="C15" s="144" t="s">
        <v>203</v>
      </c>
      <c r="D15" s="152"/>
      <c r="E15" s="153"/>
      <c r="F15" s="154">
        <v>1497156</v>
      </c>
      <c r="G15" s="155"/>
      <c r="H15" s="154"/>
      <c r="I15" s="154"/>
      <c r="J15" s="153"/>
      <c r="K15" s="145"/>
      <c r="L15" s="146" t="s">
        <v>388</v>
      </c>
      <c r="M15" s="156"/>
    </row>
    <row r="16" spans="1:13" ht="174" customHeight="1">
      <c r="B16" s="86">
        <v>7</v>
      </c>
      <c r="C16" s="90" t="s">
        <v>348</v>
      </c>
      <c r="D16" s="39"/>
      <c r="E16" s="40"/>
      <c r="F16" s="41"/>
      <c r="G16" s="42"/>
      <c r="H16" s="41"/>
      <c r="I16" s="41"/>
      <c r="J16" s="40"/>
      <c r="K16" s="49"/>
      <c r="L16" s="130"/>
      <c r="M16" s="43"/>
    </row>
    <row r="17" spans="2:13" ht="15.5">
      <c r="B17" s="82" t="s">
        <v>366</v>
      </c>
      <c r="C17" s="83"/>
      <c r="D17" s="83"/>
      <c r="E17" s="83"/>
      <c r="F17" s="83"/>
      <c r="G17" s="83"/>
      <c r="H17" s="83"/>
      <c r="I17" s="83"/>
      <c r="J17" s="83"/>
      <c r="K17" s="83"/>
      <c r="L17" s="83"/>
      <c r="M17" s="85"/>
    </row>
    <row r="18" spans="2:13" ht="29">
      <c r="B18" s="86">
        <v>8</v>
      </c>
      <c r="C18" s="87" t="s">
        <v>150</v>
      </c>
      <c r="D18" s="39"/>
      <c r="E18" s="40">
        <v>309489</v>
      </c>
      <c r="F18" s="41">
        <v>312548</v>
      </c>
      <c r="G18" s="42">
        <v>308887</v>
      </c>
      <c r="H18" s="41">
        <v>314814</v>
      </c>
      <c r="I18" s="41">
        <v>305667</v>
      </c>
      <c r="J18" s="40"/>
      <c r="K18" s="49"/>
      <c r="L18" s="130" t="s">
        <v>418</v>
      </c>
      <c r="M18" s="157"/>
    </row>
    <row r="19" spans="2:13">
      <c r="B19" s="86">
        <v>9</v>
      </c>
      <c r="C19" s="92" t="s">
        <v>161</v>
      </c>
      <c r="D19" s="39"/>
      <c r="E19" s="40"/>
      <c r="F19" s="41">
        <v>1541431</v>
      </c>
      <c r="G19" s="42">
        <v>1552567</v>
      </c>
      <c r="H19" s="41">
        <v>1573626</v>
      </c>
      <c r="I19" s="41">
        <v>1578994</v>
      </c>
      <c r="J19" s="40">
        <v>1572293</v>
      </c>
      <c r="K19" s="49"/>
      <c r="L19" s="130" t="s">
        <v>417</v>
      </c>
      <c r="M19" s="157"/>
    </row>
    <row r="20" spans="2:13" ht="31.5" customHeight="1" thickBot="1">
      <c r="B20" s="86">
        <v>10</v>
      </c>
      <c r="C20" s="87" t="s">
        <v>86</v>
      </c>
      <c r="D20" s="39"/>
      <c r="E20" s="40"/>
      <c r="F20" s="41">
        <v>23475868</v>
      </c>
      <c r="G20" s="42">
        <v>23815995</v>
      </c>
      <c r="H20" s="41">
        <v>24190907</v>
      </c>
      <c r="I20" s="41">
        <v>24601860</v>
      </c>
      <c r="J20" s="40">
        <v>24982688</v>
      </c>
      <c r="K20" s="49"/>
      <c r="L20" s="130" t="s">
        <v>417</v>
      </c>
      <c r="M20" s="157"/>
    </row>
    <row r="21" spans="2:13" ht="17.25" customHeight="1" thickTop="1">
      <c r="B21" s="82" t="s">
        <v>112</v>
      </c>
      <c r="C21" s="83"/>
      <c r="D21" s="83"/>
      <c r="E21" s="83"/>
      <c r="F21" s="83"/>
      <c r="G21" s="83"/>
      <c r="H21" s="83"/>
      <c r="I21" s="83"/>
      <c r="J21" s="93"/>
      <c r="K21" s="94" t="s">
        <v>141</v>
      </c>
      <c r="L21" s="403"/>
      <c r="M21" s="404"/>
    </row>
    <row r="22" spans="2:13" ht="159.5">
      <c r="B22" s="86">
        <v>11</v>
      </c>
      <c r="C22" s="87" t="s">
        <v>367</v>
      </c>
      <c r="D22" s="158" t="str">
        <f>IF(OR(ISBLANK(D9),ISBLANK(D18)),IF(OR(ISBLANK(D9),ISBLANK(D53)),"",100*D9/D53),100*D9/D18)</f>
        <v/>
      </c>
      <c r="E22" s="159">
        <f t="shared" ref="E22:J22" si="0">IF(OR(ISBLANK(E9),ISBLANK(E18)),IF(OR(ISBLANK(E9),ISBLANK(E53)),"",100*E9/E53),100*E9/E18)</f>
        <v>96.70489096543011</v>
      </c>
      <c r="F22" s="159">
        <f>F9/F18*100</f>
        <v>96.342001868512995</v>
      </c>
      <c r="G22" s="159">
        <f>G9/G18*100</f>
        <v>95.935406799250217</v>
      </c>
      <c r="H22" s="159">
        <f t="shared" ref="H22:I22" si="1">H9/H18*100</f>
        <v>95.880742279568253</v>
      </c>
      <c r="I22" s="159">
        <f t="shared" si="1"/>
        <v>96.202403268916825</v>
      </c>
      <c r="J22" s="160" t="str">
        <f t="shared" si="0"/>
        <v/>
      </c>
      <c r="K22" s="131">
        <v>0.99</v>
      </c>
      <c r="L22" s="130" t="s">
        <v>387</v>
      </c>
      <c r="M22" s="161"/>
    </row>
    <row r="23" spans="2:13" ht="75.75" customHeight="1">
      <c r="B23" s="86">
        <v>12</v>
      </c>
      <c r="C23" s="87" t="s">
        <v>307</v>
      </c>
      <c r="D23" s="158" t="str">
        <f>IF(OR(ISBLANK(D13),ISBLANK(D9)),"",100*D13/D9)</f>
        <v/>
      </c>
      <c r="E23" s="159" t="str">
        <f t="shared" ref="E23:J23" si="2">IF(OR(ISBLANK(E13),ISBLANK(E9)),"",100*E13/E9)</f>
        <v/>
      </c>
      <c r="F23" s="159" t="str">
        <f t="shared" si="2"/>
        <v/>
      </c>
      <c r="G23" s="159" t="str">
        <f t="shared" si="2"/>
        <v/>
      </c>
      <c r="H23" s="159" t="str">
        <f t="shared" si="2"/>
        <v/>
      </c>
      <c r="I23" s="159" t="str">
        <f t="shared" si="2"/>
        <v/>
      </c>
      <c r="J23" s="160" t="str">
        <f t="shared" si="2"/>
        <v/>
      </c>
      <c r="K23" s="131"/>
      <c r="L23" s="130" t="s">
        <v>379</v>
      </c>
      <c r="M23" s="161"/>
    </row>
    <row r="24" spans="2:13" ht="130.5">
      <c r="B24" s="86">
        <v>13</v>
      </c>
      <c r="C24" s="87" t="s">
        <v>353</v>
      </c>
      <c r="D24" s="158" t="str">
        <f>IF(OR(ISBLANK(D15),ISBLANK(D19)),IF(OR(ISBLANK(D15),ISBLANK(D54)),"",100*D15/D54),100*D15/D19)</f>
        <v/>
      </c>
      <c r="E24" s="159" t="str">
        <f t="shared" ref="E24:I24" si="3">IF(OR(ISBLANK(E15),ISBLANK(E19)),IF(OR(ISBLANK(E15),ISBLANK(E54)),"",100*E15/E54),100*E15/E19)</f>
        <v/>
      </c>
      <c r="F24" s="159">
        <f t="shared" si="3"/>
        <v>97.127669029622467</v>
      </c>
      <c r="G24" s="159" t="str">
        <f t="shared" si="3"/>
        <v/>
      </c>
      <c r="H24" s="159" t="str">
        <f t="shared" si="3"/>
        <v/>
      </c>
      <c r="I24" s="159" t="str">
        <f t="shared" si="3"/>
        <v/>
      </c>
      <c r="J24" s="160" t="str">
        <f>IF(OR(ISBLANK(J15),ISBLANK(J19)),IF(OR(ISBLANK(J15),ISBLANK(J54)),"",100*J15/J54),100*J15/J19)</f>
        <v/>
      </c>
      <c r="K24" s="131">
        <v>0.99</v>
      </c>
      <c r="L24" s="130" t="s">
        <v>419</v>
      </c>
      <c r="M24" s="95" t="s">
        <v>355</v>
      </c>
    </row>
    <row r="25" spans="2:13" ht="62.25" customHeight="1">
      <c r="B25" s="86">
        <v>14</v>
      </c>
      <c r="C25" s="87" t="s">
        <v>354</v>
      </c>
      <c r="D25" s="158" t="str">
        <f>IF(OR(ISBLANK(D16),ISBLANK(D20)),IF(OR(ISBLANK(D16),ISBLANK(D55)),"",100*D16/D55),100*D16/D20)</f>
        <v/>
      </c>
      <c r="E25" s="159" t="str">
        <f t="shared" ref="E25:I25" si="4">IF(OR(ISBLANK(E16),ISBLANK(E20)),IF(OR(ISBLANK(E16),ISBLANK(E55)),"",100*E16/E55),100*E16/E20)</f>
        <v/>
      </c>
      <c r="F25" s="159" t="str">
        <f t="shared" si="4"/>
        <v/>
      </c>
      <c r="G25" s="159" t="str">
        <f t="shared" si="4"/>
        <v/>
      </c>
      <c r="H25" s="159" t="str">
        <f t="shared" si="4"/>
        <v/>
      </c>
      <c r="I25" s="159" t="str">
        <f t="shared" si="4"/>
        <v/>
      </c>
      <c r="J25" s="160" t="str">
        <f>IF(OR(ISBLANK(J16),ISBLANK(J20)),IF(OR(ISBLANK(J16),ISBLANK(J55)),"",100*J16/J55),100*J16/J20)</f>
        <v/>
      </c>
      <c r="K25" s="131">
        <v>0.99</v>
      </c>
      <c r="L25" s="130"/>
      <c r="M25" s="161"/>
    </row>
    <row r="26" spans="2:13" ht="6" customHeight="1" thickBot="1">
      <c r="C26" s="134"/>
      <c r="D26" s="96"/>
      <c r="E26" s="96"/>
      <c r="F26" s="96"/>
      <c r="G26" s="96"/>
      <c r="H26" s="96"/>
      <c r="I26" s="96"/>
      <c r="J26" s="96"/>
      <c r="K26" s="97"/>
      <c r="M26" s="98"/>
    </row>
    <row r="27" spans="2:13" ht="15" thickTop="1">
      <c r="C27" s="134"/>
      <c r="D27" s="96"/>
      <c r="E27" s="96"/>
      <c r="F27" s="96"/>
      <c r="G27" s="96"/>
      <c r="H27" s="96"/>
      <c r="I27" s="96"/>
      <c r="J27" s="96"/>
      <c r="K27" s="99"/>
      <c r="M27" s="98"/>
    </row>
    <row r="28" spans="2:13" ht="22.5" customHeight="1">
      <c r="B28" s="100" t="s">
        <v>346</v>
      </c>
      <c r="C28" s="101"/>
      <c r="D28" s="101"/>
      <c r="E28" s="101"/>
      <c r="F28" s="101"/>
      <c r="G28" s="101"/>
      <c r="H28" s="101"/>
      <c r="I28" s="101"/>
      <c r="J28" s="101"/>
      <c r="K28" s="101"/>
      <c r="L28" s="102"/>
      <c r="M28" s="98"/>
    </row>
    <row r="29" spans="2:13">
      <c r="C29" s="134"/>
      <c r="D29" s="96"/>
      <c r="E29" s="96"/>
      <c r="F29" s="96"/>
      <c r="G29" s="96"/>
      <c r="H29" s="96"/>
      <c r="I29" s="96"/>
      <c r="J29" s="96"/>
      <c r="K29" s="99"/>
      <c r="M29" s="98"/>
    </row>
    <row r="30" spans="2:13">
      <c r="C30" s="134"/>
      <c r="D30" s="96"/>
      <c r="E30" s="96"/>
      <c r="F30" s="103" t="s">
        <v>333</v>
      </c>
      <c r="G30" s="96"/>
      <c r="H30" s="96"/>
      <c r="I30" s="96"/>
      <c r="J30" s="96"/>
      <c r="K30" s="99"/>
      <c r="M30" s="98"/>
    </row>
    <row r="31" spans="2:13">
      <c r="C31" s="134"/>
      <c r="D31" s="96"/>
      <c r="E31" s="96"/>
      <c r="F31" s="104" t="s">
        <v>336</v>
      </c>
      <c r="G31" s="96"/>
      <c r="H31" s="96"/>
      <c r="I31" s="96"/>
      <c r="J31" s="96"/>
      <c r="K31" s="99"/>
      <c r="M31" s="98"/>
    </row>
    <row r="32" spans="2:13">
      <c r="C32" s="134"/>
      <c r="D32" s="96"/>
      <c r="E32" s="96"/>
      <c r="F32" s="105" t="s">
        <v>337</v>
      </c>
      <c r="G32" s="96"/>
      <c r="H32" s="96"/>
      <c r="I32" s="96"/>
      <c r="J32" s="96"/>
      <c r="K32" s="99"/>
      <c r="M32" s="98"/>
    </row>
    <row r="33" spans="2:13">
      <c r="C33" s="134"/>
      <c r="D33" s="96"/>
      <c r="E33" s="96"/>
      <c r="F33" s="105" t="s">
        <v>338</v>
      </c>
      <c r="G33" s="96"/>
      <c r="H33" s="96"/>
      <c r="I33" s="96"/>
      <c r="J33" s="96"/>
      <c r="K33" s="99"/>
      <c r="M33" s="98"/>
    </row>
    <row r="34" spans="2:13">
      <c r="C34" s="134"/>
      <c r="D34" s="96"/>
      <c r="E34" s="96"/>
      <c r="F34" s="105" t="s">
        <v>339</v>
      </c>
      <c r="G34" s="96"/>
      <c r="H34" s="96"/>
      <c r="I34" s="96"/>
      <c r="J34" s="96"/>
      <c r="K34" s="99"/>
      <c r="M34" s="98"/>
    </row>
    <row r="35" spans="2:13">
      <c r="C35" s="134"/>
      <c r="D35" s="96"/>
      <c r="E35" s="96"/>
      <c r="F35" s="96"/>
      <c r="G35" s="96"/>
      <c r="H35" s="96"/>
      <c r="I35" s="96"/>
      <c r="J35" s="96"/>
      <c r="K35" s="99"/>
      <c r="M35" s="98"/>
    </row>
    <row r="36" spans="2:13">
      <c r="C36" s="134"/>
      <c r="D36" s="96"/>
      <c r="E36" s="96"/>
      <c r="F36" s="96"/>
      <c r="G36" s="96"/>
      <c r="H36" s="96"/>
      <c r="I36" s="96"/>
      <c r="J36" s="96"/>
      <c r="K36" s="99"/>
      <c r="M36" s="98"/>
    </row>
    <row r="37" spans="2:13">
      <c r="C37" s="134"/>
      <c r="D37" s="96"/>
      <c r="E37" s="96"/>
      <c r="F37" s="96"/>
      <c r="G37" s="96"/>
      <c r="H37" s="96"/>
      <c r="I37" s="96"/>
      <c r="J37" s="96"/>
      <c r="K37" s="99"/>
      <c r="M37" s="98"/>
    </row>
    <row r="38" spans="2:13">
      <c r="C38" s="134"/>
      <c r="D38" s="96"/>
      <c r="E38" s="96"/>
      <c r="F38" s="96"/>
      <c r="G38" s="96"/>
      <c r="H38" s="96"/>
      <c r="I38" s="96"/>
      <c r="J38" s="96"/>
      <c r="K38" s="99"/>
      <c r="M38" s="98"/>
    </row>
    <row r="39" spans="2:13">
      <c r="C39" s="134"/>
      <c r="D39" s="96"/>
      <c r="E39" s="96"/>
      <c r="F39" s="96"/>
      <c r="G39" s="96"/>
      <c r="H39" s="96"/>
      <c r="I39" s="96"/>
      <c r="J39" s="96"/>
      <c r="K39" s="99"/>
      <c r="M39" s="98"/>
    </row>
    <row r="40" spans="2:13">
      <c r="C40" s="134"/>
      <c r="D40" s="96"/>
      <c r="E40" s="96"/>
      <c r="F40" s="96"/>
      <c r="G40" s="96"/>
      <c r="H40" s="96"/>
      <c r="I40" s="96"/>
      <c r="J40" s="96"/>
      <c r="K40" s="99"/>
      <c r="M40" s="98"/>
    </row>
    <row r="41" spans="2:13">
      <c r="C41" s="134"/>
      <c r="D41" s="96"/>
      <c r="E41" s="96"/>
      <c r="F41" s="96"/>
      <c r="G41" s="96"/>
      <c r="H41" s="96"/>
      <c r="I41" s="96"/>
      <c r="J41" s="96"/>
      <c r="K41" s="99"/>
      <c r="M41" s="98"/>
    </row>
    <row r="42" spans="2:13">
      <c r="C42" s="134"/>
      <c r="D42" s="96"/>
      <c r="E42" s="96"/>
      <c r="F42" s="96"/>
      <c r="G42" s="96"/>
      <c r="H42" s="96"/>
      <c r="I42" s="96"/>
      <c r="J42" s="96"/>
      <c r="K42" s="99"/>
      <c r="M42" s="98"/>
    </row>
    <row r="43" spans="2:13">
      <c r="C43" s="134"/>
      <c r="D43" s="96"/>
      <c r="E43" s="96"/>
      <c r="F43" s="96"/>
      <c r="G43" s="96"/>
      <c r="H43" s="96"/>
      <c r="I43" s="96"/>
      <c r="J43" s="96"/>
      <c r="K43" s="99"/>
      <c r="M43" s="98"/>
    </row>
    <row r="44" spans="2:13">
      <c r="C44" s="134"/>
      <c r="D44" s="96"/>
      <c r="E44" s="96"/>
      <c r="F44" s="96"/>
      <c r="G44" s="96"/>
      <c r="H44" s="96"/>
      <c r="I44" s="96"/>
      <c r="J44" s="96"/>
      <c r="K44" s="99"/>
      <c r="M44" s="98"/>
    </row>
    <row r="45" spans="2:13">
      <c r="C45" s="134"/>
      <c r="D45" s="96"/>
      <c r="E45" s="96"/>
      <c r="F45" s="96"/>
      <c r="G45" s="96"/>
      <c r="H45" s="96"/>
      <c r="I45" s="96"/>
      <c r="J45" s="96"/>
      <c r="K45" s="99"/>
      <c r="M45" s="98"/>
    </row>
    <row r="46" spans="2:13" ht="15.5">
      <c r="B46" s="106" t="s">
        <v>308</v>
      </c>
      <c r="C46" s="134"/>
      <c r="D46" s="96"/>
      <c r="E46" s="96"/>
      <c r="F46" s="96"/>
      <c r="G46" s="96"/>
      <c r="H46" s="96"/>
      <c r="I46" s="96"/>
      <c r="J46" s="96"/>
      <c r="K46" s="99"/>
      <c r="M46" s="98"/>
    </row>
    <row r="47" spans="2:13" ht="12.75" customHeight="1">
      <c r="B47" s="107"/>
      <c r="C47" s="134"/>
      <c r="D47" s="96"/>
      <c r="E47" s="96"/>
      <c r="F47" s="96"/>
      <c r="G47" s="96"/>
      <c r="H47" s="96"/>
      <c r="I47" s="96"/>
      <c r="J47" s="96"/>
      <c r="K47" s="99"/>
      <c r="M47" s="98"/>
    </row>
    <row r="48" spans="2:13" ht="23.25" customHeight="1">
      <c r="B48" s="108" t="s">
        <v>309</v>
      </c>
      <c r="C48" s="101"/>
      <c r="D48" s="101"/>
      <c r="E48" s="101"/>
      <c r="F48" s="101"/>
      <c r="G48" s="101"/>
      <c r="H48" s="101"/>
      <c r="I48" s="101"/>
      <c r="J48" s="101"/>
      <c r="K48" s="101"/>
      <c r="L48" s="102"/>
    </row>
    <row r="49" spans="2:13" ht="18.75" customHeight="1">
      <c r="B49" s="109" t="s">
        <v>1</v>
      </c>
      <c r="C49" s="110" t="s">
        <v>2</v>
      </c>
      <c r="D49" s="111" t="s">
        <v>3</v>
      </c>
      <c r="E49" s="112">
        <v>2013</v>
      </c>
      <c r="F49" s="113">
        <v>2014</v>
      </c>
      <c r="G49" s="114">
        <v>2015</v>
      </c>
      <c r="H49" s="113">
        <v>2016</v>
      </c>
      <c r="I49" s="113">
        <v>2017</v>
      </c>
      <c r="J49" s="112">
        <v>2018</v>
      </c>
      <c r="K49" s="115">
        <v>2024</v>
      </c>
      <c r="L49" s="116" t="s">
        <v>332</v>
      </c>
    </row>
    <row r="50" spans="2:13" ht="15.75" customHeight="1">
      <c r="B50" s="82" t="s">
        <v>159</v>
      </c>
      <c r="C50" s="83"/>
      <c r="D50" s="83"/>
      <c r="E50" s="83"/>
      <c r="F50" s="83"/>
      <c r="G50" s="83"/>
      <c r="H50" s="83"/>
      <c r="I50" s="83"/>
      <c r="J50" s="83"/>
      <c r="K50" s="83"/>
      <c r="L50" s="117"/>
    </row>
    <row r="51" spans="2:13" ht="101.5">
      <c r="B51" s="86">
        <v>15</v>
      </c>
      <c r="C51" s="90" t="s">
        <v>158</v>
      </c>
      <c r="D51" s="44"/>
      <c r="E51" s="45"/>
      <c r="F51" s="46"/>
      <c r="G51" s="47"/>
      <c r="H51" s="46"/>
      <c r="I51" s="46"/>
      <c r="J51" s="45">
        <v>1627095</v>
      </c>
      <c r="K51" s="48"/>
      <c r="L51" s="139" t="s">
        <v>160</v>
      </c>
    </row>
    <row r="52" spans="2:13" ht="15.75" customHeight="1">
      <c r="B52" s="118" t="s">
        <v>168</v>
      </c>
      <c r="C52" s="119"/>
      <c r="D52" s="119"/>
      <c r="E52" s="119"/>
      <c r="F52" s="119"/>
      <c r="G52" s="119"/>
      <c r="H52" s="119"/>
      <c r="I52" s="119"/>
      <c r="J52" s="119"/>
      <c r="K52" s="119"/>
      <c r="L52" s="120"/>
    </row>
    <row r="53" spans="2:13" ht="66" customHeight="1">
      <c r="B53" s="86">
        <v>16</v>
      </c>
      <c r="C53" s="87" t="s">
        <v>150</v>
      </c>
      <c r="D53" s="44"/>
      <c r="E53" s="45">
        <v>310710</v>
      </c>
      <c r="F53" s="46">
        <v>312847</v>
      </c>
      <c r="G53" s="47">
        <v>314781</v>
      </c>
      <c r="H53" s="46">
        <v>316424</v>
      </c>
      <c r="I53" s="46">
        <v>317647</v>
      </c>
      <c r="J53" s="45">
        <v>318379</v>
      </c>
      <c r="K53" s="48"/>
      <c r="L53" s="88" t="s">
        <v>162</v>
      </c>
    </row>
    <row r="54" spans="2:13" ht="69" customHeight="1">
      <c r="B54" s="86">
        <v>17</v>
      </c>
      <c r="C54" s="92" t="s">
        <v>161</v>
      </c>
      <c r="D54" s="44"/>
      <c r="E54" s="45">
        <v>1543818</v>
      </c>
      <c r="F54" s="46">
        <v>1551017</v>
      </c>
      <c r="G54" s="47">
        <v>1564344</v>
      </c>
      <c r="H54" s="46">
        <v>1572532</v>
      </c>
      <c r="I54" s="46">
        <v>1595466</v>
      </c>
      <c r="J54" s="45">
        <v>1627095</v>
      </c>
      <c r="K54" s="48"/>
      <c r="L54" s="91" t="s">
        <v>114</v>
      </c>
    </row>
    <row r="55" spans="2:13" ht="47.25" customHeight="1">
      <c r="B55" s="86">
        <v>18</v>
      </c>
      <c r="C55" s="87" t="s">
        <v>86</v>
      </c>
      <c r="D55" s="44"/>
      <c r="E55" s="45">
        <v>23254913</v>
      </c>
      <c r="F55" s="46">
        <v>23596424</v>
      </c>
      <c r="G55" s="47">
        <v>23932502</v>
      </c>
      <c r="H55" s="46">
        <v>24262712</v>
      </c>
      <c r="I55" s="46">
        <v>24584620</v>
      </c>
      <c r="J55" s="45">
        <v>24898152</v>
      </c>
      <c r="K55" s="48"/>
      <c r="L55" s="91" t="s">
        <v>115</v>
      </c>
    </row>
    <row r="56" spans="2:13" ht="16.5" customHeight="1">
      <c r="B56" s="121" t="s">
        <v>112</v>
      </c>
      <c r="C56" s="122"/>
      <c r="D56" s="122"/>
      <c r="E56" s="122"/>
      <c r="F56" s="122"/>
      <c r="G56" s="122"/>
      <c r="H56" s="122"/>
      <c r="I56" s="122"/>
      <c r="J56" s="122"/>
      <c r="K56" s="122"/>
      <c r="L56" s="123"/>
    </row>
    <row r="57" spans="2:13" ht="207" customHeight="1">
      <c r="B57" s="86">
        <v>19</v>
      </c>
      <c r="C57" s="87" t="s">
        <v>193</v>
      </c>
      <c r="D57" s="237"/>
      <c r="E57" s="238"/>
      <c r="F57" s="238"/>
      <c r="G57" s="238"/>
      <c r="H57" s="238"/>
      <c r="I57" s="238"/>
      <c r="J57" s="318">
        <v>100</v>
      </c>
      <c r="K57" s="239"/>
      <c r="L57" s="91" t="s">
        <v>383</v>
      </c>
    </row>
    <row r="58" spans="2:13">
      <c r="C58" s="134"/>
      <c r="D58" s="96"/>
      <c r="E58" s="96"/>
      <c r="F58" s="96"/>
      <c r="G58" s="96"/>
      <c r="H58" s="96"/>
      <c r="I58" s="96"/>
      <c r="J58" s="96"/>
      <c r="K58" s="96"/>
    </row>
    <row r="59" spans="2:13" ht="15.5">
      <c r="B59" s="405" t="s">
        <v>167</v>
      </c>
      <c r="C59" s="405"/>
      <c r="D59" s="405"/>
      <c r="E59" s="405"/>
      <c r="F59" s="405"/>
      <c r="G59" s="405"/>
      <c r="H59" s="405"/>
      <c r="I59" s="405"/>
      <c r="J59" s="405"/>
      <c r="K59" s="405"/>
      <c r="L59" s="405"/>
      <c r="M59" s="98"/>
    </row>
    <row r="61" spans="2:13" ht="24.75" customHeight="1">
      <c r="B61" s="124" t="s">
        <v>123</v>
      </c>
      <c r="C61" s="125"/>
      <c r="D61" s="125"/>
      <c r="E61" s="125"/>
      <c r="F61" s="126"/>
      <c r="G61" s="137" t="s">
        <v>135</v>
      </c>
      <c r="H61" s="406" t="s">
        <v>137</v>
      </c>
      <c r="I61" s="407"/>
      <c r="J61" s="407"/>
      <c r="K61" s="407"/>
      <c r="L61" s="408"/>
    </row>
    <row r="62" spans="2:13" ht="30.75" customHeight="1">
      <c r="B62" s="86">
        <v>1</v>
      </c>
      <c r="C62" s="412" t="s">
        <v>119</v>
      </c>
      <c r="D62" s="413"/>
      <c r="E62" s="413"/>
      <c r="F62" s="414"/>
      <c r="G62" s="400" t="s">
        <v>420</v>
      </c>
      <c r="H62" s="401"/>
      <c r="I62" s="401"/>
      <c r="J62" s="401"/>
      <c r="K62" s="401"/>
      <c r="L62" s="402"/>
    </row>
    <row r="63" spans="2:13" ht="34.5" customHeight="1">
      <c r="B63" s="86">
        <v>2</v>
      </c>
      <c r="C63" s="409" t="s">
        <v>321</v>
      </c>
      <c r="D63" s="410"/>
      <c r="E63" s="410"/>
      <c r="F63" s="411"/>
      <c r="G63" s="38" t="s">
        <v>6</v>
      </c>
      <c r="H63" s="400"/>
      <c r="I63" s="401"/>
      <c r="J63" s="401"/>
      <c r="K63" s="401"/>
      <c r="L63" s="402"/>
    </row>
    <row r="64" spans="2:13" ht="34.5" customHeight="1">
      <c r="B64" s="86">
        <v>3</v>
      </c>
      <c r="C64" s="412" t="s">
        <v>341</v>
      </c>
      <c r="D64" s="413"/>
      <c r="E64" s="413"/>
      <c r="F64" s="414"/>
      <c r="G64" s="38" t="s">
        <v>6</v>
      </c>
      <c r="H64" s="400" t="s">
        <v>421</v>
      </c>
      <c r="I64" s="401"/>
      <c r="J64" s="401"/>
      <c r="K64" s="401"/>
      <c r="L64" s="402"/>
    </row>
    <row r="65" spans="2:12" ht="40.5" customHeight="1">
      <c r="B65" s="86">
        <v>4</v>
      </c>
      <c r="C65" s="412" t="s">
        <v>142</v>
      </c>
      <c r="D65" s="413"/>
      <c r="E65" s="413"/>
      <c r="F65" s="414"/>
      <c r="G65" s="38" t="s">
        <v>5</v>
      </c>
      <c r="H65" s="400" t="s">
        <v>422</v>
      </c>
      <c r="I65" s="401"/>
      <c r="J65" s="401"/>
      <c r="K65" s="401"/>
      <c r="L65" s="402"/>
    </row>
    <row r="66" spans="2:12" ht="41.25" customHeight="1">
      <c r="B66" s="86">
        <v>5</v>
      </c>
      <c r="C66" s="409" t="s">
        <v>201</v>
      </c>
      <c r="D66" s="410"/>
      <c r="E66" s="410"/>
      <c r="F66" s="411"/>
      <c r="G66" s="38"/>
      <c r="H66" s="400" t="s">
        <v>423</v>
      </c>
      <c r="I66" s="401"/>
      <c r="J66" s="401"/>
      <c r="K66" s="401"/>
      <c r="L66" s="402"/>
    </row>
    <row r="67" spans="2:12" ht="27.75" customHeight="1">
      <c r="B67" s="86">
        <v>6</v>
      </c>
      <c r="C67" s="397" t="s">
        <v>200</v>
      </c>
      <c r="D67" s="398"/>
      <c r="E67" s="398"/>
      <c r="F67" s="399"/>
      <c r="G67" s="400"/>
      <c r="H67" s="401"/>
      <c r="I67" s="401"/>
      <c r="J67" s="401"/>
      <c r="K67" s="401"/>
      <c r="L67" s="402"/>
    </row>
    <row r="68" spans="2:12" ht="36" customHeight="1">
      <c r="B68" s="86">
        <v>7</v>
      </c>
      <c r="C68" s="409" t="s">
        <v>120</v>
      </c>
      <c r="D68" s="410"/>
      <c r="E68" s="410"/>
      <c r="F68" s="411"/>
      <c r="G68" s="38" t="s">
        <v>5</v>
      </c>
      <c r="H68" s="400"/>
      <c r="I68" s="401"/>
      <c r="J68" s="401"/>
      <c r="K68" s="401"/>
      <c r="L68" s="402"/>
    </row>
    <row r="69" spans="2:12" ht="36.75" customHeight="1">
      <c r="B69" s="86">
        <v>8</v>
      </c>
      <c r="C69" s="409" t="s">
        <v>121</v>
      </c>
      <c r="D69" s="410"/>
      <c r="E69" s="410"/>
      <c r="F69" s="411"/>
      <c r="G69" s="38" t="s">
        <v>5</v>
      </c>
      <c r="H69" s="400"/>
      <c r="I69" s="401"/>
      <c r="J69" s="401"/>
      <c r="K69" s="401"/>
      <c r="L69" s="402"/>
    </row>
    <row r="70" spans="2:12" ht="27.75" customHeight="1">
      <c r="B70" s="86">
        <v>9</v>
      </c>
      <c r="C70" s="409" t="s">
        <v>322</v>
      </c>
      <c r="D70" s="410"/>
      <c r="E70" s="410"/>
      <c r="F70" s="411"/>
      <c r="G70" s="38" t="s">
        <v>5</v>
      </c>
      <c r="H70" s="400" t="s">
        <v>424</v>
      </c>
      <c r="I70" s="401"/>
      <c r="J70" s="401"/>
      <c r="K70" s="401"/>
      <c r="L70" s="402"/>
    </row>
    <row r="71" spans="2:12" ht="27.75" customHeight="1">
      <c r="B71" s="86">
        <v>10</v>
      </c>
      <c r="C71" s="409" t="s">
        <v>166</v>
      </c>
      <c r="D71" s="410"/>
      <c r="E71" s="410"/>
      <c r="F71" s="411"/>
      <c r="G71" s="38" t="s">
        <v>6</v>
      </c>
      <c r="H71" s="400"/>
      <c r="I71" s="401"/>
      <c r="J71" s="401"/>
      <c r="K71" s="401"/>
      <c r="L71" s="402"/>
    </row>
    <row r="72" spans="2:12" ht="27.75" customHeight="1">
      <c r="B72" s="86">
        <v>11</v>
      </c>
      <c r="C72" s="409" t="s">
        <v>140</v>
      </c>
      <c r="D72" s="410"/>
      <c r="E72" s="410"/>
      <c r="F72" s="411"/>
      <c r="G72" s="38" t="s">
        <v>6</v>
      </c>
      <c r="H72" s="400"/>
      <c r="I72" s="401"/>
      <c r="J72" s="401"/>
      <c r="K72" s="401"/>
      <c r="L72" s="402"/>
    </row>
    <row r="73" spans="2:12" ht="27.75" customHeight="1">
      <c r="B73" s="86">
        <v>12</v>
      </c>
      <c r="C73" s="409" t="s">
        <v>152</v>
      </c>
      <c r="D73" s="410"/>
      <c r="E73" s="410"/>
      <c r="F73" s="411"/>
      <c r="G73" s="38" t="s">
        <v>5</v>
      </c>
      <c r="H73" s="400"/>
      <c r="I73" s="401"/>
      <c r="J73" s="401"/>
      <c r="K73" s="401"/>
      <c r="L73" s="402"/>
    </row>
    <row r="76" spans="2:12" ht="15.5">
      <c r="B76" s="415" t="s">
        <v>22</v>
      </c>
      <c r="C76" s="416"/>
    </row>
    <row r="77" spans="2:12" ht="72" customHeight="1">
      <c r="B77" s="400"/>
      <c r="C77" s="401"/>
      <c r="D77" s="401"/>
      <c r="E77" s="401"/>
      <c r="F77" s="401"/>
      <c r="G77" s="401"/>
      <c r="H77" s="401"/>
      <c r="I77" s="401"/>
      <c r="J77" s="401"/>
      <c r="K77" s="401"/>
      <c r="L77" s="402"/>
    </row>
  </sheetData>
  <sheetProtection sheet="1" formatCells="0" formatColumns="0" formatRows="0" insertColumns="0" insertRows="0" insertHyperlinks="0" deleteColumns="0" deleteRow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10" fitToHeight="0" orientation="landscape" cellComments="asDisplayed" r:id="rId1"/>
  <ignoredErrors>
    <ignoredError sqref="D23:J23 D22:E22 J22 D25:J25 D24:E24 G24:J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63" customWidth="1"/>
    <col min="2" max="2" width="8.81640625" style="63"/>
    <col min="3" max="3" width="40" style="63" customWidth="1"/>
    <col min="4" max="10" width="12.7265625" style="63" customWidth="1"/>
    <col min="11" max="11" width="14" style="63" bestFit="1" customWidth="1"/>
    <col min="12" max="12" width="46.1796875" style="63" customWidth="1"/>
    <col min="13" max="13" width="48" style="63" customWidth="1"/>
    <col min="14" max="16384" width="8.81640625" style="63"/>
  </cols>
  <sheetData>
    <row r="1" spans="1:13" ht="15.5">
      <c r="A1" s="62" t="s">
        <v>5</v>
      </c>
      <c r="D1" s="240" t="s">
        <v>0</v>
      </c>
    </row>
    <row r="2" spans="1:13" ht="15.5">
      <c r="A2" s="62" t="s">
        <v>6</v>
      </c>
      <c r="D2" s="241" t="s">
        <v>124</v>
      </c>
    </row>
    <row r="5" spans="1:13" s="68" customFormat="1" ht="21">
      <c r="B5" s="69" t="s">
        <v>295</v>
      </c>
      <c r="C5" s="70"/>
      <c r="D5" s="70"/>
      <c r="E5" s="71"/>
      <c r="F5" s="70"/>
      <c r="G5" s="70"/>
      <c r="H5" s="70"/>
      <c r="I5" s="70"/>
      <c r="J5" s="70"/>
      <c r="K5" s="70"/>
      <c r="L5" s="70"/>
      <c r="M5" s="70"/>
    </row>
    <row r="6" spans="1:13">
      <c r="K6" s="242"/>
    </row>
    <row r="7" spans="1:13" ht="29.25" customHeight="1">
      <c r="B7" s="74" t="s">
        <v>1</v>
      </c>
      <c r="C7" s="75" t="s">
        <v>2</v>
      </c>
      <c r="D7" s="76" t="s">
        <v>3</v>
      </c>
      <c r="E7" s="77">
        <v>2013</v>
      </c>
      <c r="F7" s="78">
        <v>2014</v>
      </c>
      <c r="G7" s="79">
        <v>2015</v>
      </c>
      <c r="H7" s="78">
        <v>2016</v>
      </c>
      <c r="I7" s="78">
        <v>2017</v>
      </c>
      <c r="J7" s="77">
        <v>2018</v>
      </c>
      <c r="K7" s="80">
        <v>2024</v>
      </c>
      <c r="L7" s="81" t="s">
        <v>128</v>
      </c>
      <c r="M7" s="243" t="s">
        <v>202</v>
      </c>
    </row>
    <row r="8" spans="1:13" ht="15.5">
      <c r="B8" s="82" t="s">
        <v>300</v>
      </c>
      <c r="C8" s="83"/>
      <c r="D8" s="83"/>
      <c r="E8" s="83"/>
      <c r="F8" s="83"/>
      <c r="G8" s="83"/>
      <c r="H8" s="83"/>
      <c r="I8" s="83"/>
      <c r="J8" s="83"/>
      <c r="K8" s="83"/>
      <c r="L8" s="83"/>
      <c r="M8" s="85"/>
    </row>
    <row r="9" spans="1:13" ht="116">
      <c r="B9" s="86">
        <v>1</v>
      </c>
      <c r="C9" s="87" t="s">
        <v>390</v>
      </c>
      <c r="D9" s="39"/>
      <c r="E9" s="40">
        <v>148119</v>
      </c>
      <c r="F9" s="41">
        <v>153795</v>
      </c>
      <c r="G9" s="42">
        <v>157162</v>
      </c>
      <c r="H9" s="41">
        <v>158429</v>
      </c>
      <c r="I9" s="41">
        <v>163016</v>
      </c>
      <c r="J9" s="40"/>
      <c r="K9" s="50"/>
      <c r="L9" s="130" t="s">
        <v>425</v>
      </c>
      <c r="M9" s="244" t="s">
        <v>257</v>
      </c>
    </row>
    <row r="10" spans="1:13" ht="58">
      <c r="B10" s="86">
        <v>2</v>
      </c>
      <c r="C10" s="140" t="s">
        <v>297</v>
      </c>
      <c r="D10" s="39"/>
      <c r="E10" s="40"/>
      <c r="F10" s="41"/>
      <c r="G10" s="42"/>
      <c r="H10" s="41"/>
      <c r="I10" s="41"/>
      <c r="J10" s="40"/>
      <c r="K10" s="50"/>
      <c r="L10" s="130" t="s">
        <v>426</v>
      </c>
      <c r="M10" s="60"/>
    </row>
    <row r="11" spans="1:13" ht="87" customHeight="1">
      <c r="B11" s="86">
        <v>3</v>
      </c>
      <c r="C11" s="140" t="s">
        <v>335</v>
      </c>
      <c r="D11" s="39"/>
      <c r="E11" s="40"/>
      <c r="F11" s="41"/>
      <c r="G11" s="42"/>
      <c r="H11" s="41"/>
      <c r="I11" s="41"/>
      <c r="J11" s="40"/>
      <c r="K11" s="50"/>
      <c r="L11" s="130" t="s">
        <v>426</v>
      </c>
      <c r="M11" s="60"/>
    </row>
    <row r="12" spans="1:13" ht="69" customHeight="1">
      <c r="B12" s="86">
        <v>4</v>
      </c>
      <c r="C12" s="87" t="s">
        <v>296</v>
      </c>
      <c r="D12" s="39"/>
      <c r="E12" s="40">
        <v>142</v>
      </c>
      <c r="F12" s="41">
        <v>148</v>
      </c>
      <c r="G12" s="42">
        <v>109</v>
      </c>
      <c r="H12" s="41">
        <v>49</v>
      </c>
      <c r="I12" s="41"/>
      <c r="J12" s="40"/>
      <c r="K12" s="50"/>
      <c r="L12" s="130"/>
      <c r="M12" s="60"/>
    </row>
    <row r="13" spans="1:13" ht="112.5" customHeight="1">
      <c r="B13" s="86">
        <v>5</v>
      </c>
      <c r="C13" s="87" t="s">
        <v>323</v>
      </c>
      <c r="D13" s="39"/>
      <c r="E13" s="40"/>
      <c r="F13" s="41"/>
      <c r="G13" s="42"/>
      <c r="H13" s="306"/>
      <c r="I13" s="41"/>
      <c r="J13" s="40"/>
      <c r="K13" s="50"/>
      <c r="L13" s="130" t="s">
        <v>427</v>
      </c>
      <c r="M13" s="60"/>
    </row>
    <row r="14" spans="1:13" ht="15.5">
      <c r="B14" s="82" t="s">
        <v>111</v>
      </c>
      <c r="C14" s="83"/>
      <c r="D14" s="83"/>
      <c r="E14" s="83"/>
      <c r="F14" s="83"/>
      <c r="G14" s="83"/>
      <c r="H14" s="83"/>
      <c r="I14" s="83"/>
      <c r="J14" s="83"/>
      <c r="K14" s="83"/>
      <c r="L14" s="83"/>
      <c r="M14" s="85"/>
    </row>
    <row r="15" spans="1:13" ht="174.5" thickBot="1">
      <c r="B15" s="86">
        <v>6</v>
      </c>
      <c r="C15" s="87" t="s">
        <v>256</v>
      </c>
      <c r="D15" s="39"/>
      <c r="E15" s="40">
        <v>147678</v>
      </c>
      <c r="F15" s="41">
        <v>153580</v>
      </c>
      <c r="G15" s="42">
        <v>159052</v>
      </c>
      <c r="H15" s="41">
        <v>158504</v>
      </c>
      <c r="I15" s="41">
        <v>160909</v>
      </c>
      <c r="J15" s="40"/>
      <c r="K15" s="53"/>
      <c r="L15" s="130" t="s">
        <v>389</v>
      </c>
      <c r="M15" s="60"/>
    </row>
    <row r="16" spans="1:13" ht="16" thickTop="1">
      <c r="B16" s="245" t="s">
        <v>112</v>
      </c>
      <c r="C16" s="246"/>
      <c r="D16" s="246"/>
      <c r="E16" s="246"/>
      <c r="F16" s="246"/>
      <c r="G16" s="246"/>
      <c r="H16" s="246"/>
      <c r="I16" s="246"/>
      <c r="J16" s="247"/>
      <c r="K16" s="248" t="s">
        <v>141</v>
      </c>
      <c r="L16" s="249"/>
      <c r="M16" s="250"/>
    </row>
    <row r="17" spans="2:13" ht="92.5" customHeight="1">
      <c r="B17" s="86">
        <v>7</v>
      </c>
      <c r="C17" s="87" t="s">
        <v>349</v>
      </c>
      <c r="D17" s="51" t="str">
        <f t="shared" ref="D17:J17" si="0">IF(OR(ISBLANK(D9),ISBLANK(D15)),IF(OR(ISBLANK(D9),ISBLANK(D43)),"",100*D9/D43),100*D9/D15)</f>
        <v/>
      </c>
      <c r="E17" s="51">
        <f t="shared" si="0"/>
        <v>100.29862267907204</v>
      </c>
      <c r="F17" s="51">
        <f>IF(OR(ISBLANK(F9),ISBLANK(F15)),IF(OR(ISBLANK(F9),ISBLANK(F43)),"",100*F9/F43),100*F9/F15)</f>
        <v>100.13999218648262</v>
      </c>
      <c r="G17" s="51">
        <f t="shared" si="0"/>
        <v>98.811709378065032</v>
      </c>
      <c r="H17" s="51">
        <f t="shared" si="0"/>
        <v>99.952682582143041</v>
      </c>
      <c r="I17" s="51">
        <f>IF(OR(ISBLANK(I9),ISBLANK(I15)),IF(OR(ISBLANK(I9),ISBLANK(I43)),"",100*I9/I43),100*I9/I15)</f>
        <v>101.3094357680428</v>
      </c>
      <c r="J17" s="51" t="str">
        <f t="shared" si="0"/>
        <v/>
      </c>
      <c r="K17" s="131"/>
      <c r="L17" s="130" t="s">
        <v>448</v>
      </c>
      <c r="M17" s="61"/>
    </row>
    <row r="18" spans="2:13" ht="93" customHeight="1">
      <c r="B18" s="86">
        <v>8</v>
      </c>
      <c r="C18" s="87" t="s">
        <v>311</v>
      </c>
      <c r="D18" s="52" t="str">
        <f t="shared" ref="D18:J18" si="1">IF(OR(ISBLANK(D9),ISBLANK(D13)),"",100*D13/D9)</f>
        <v/>
      </c>
      <c r="E18" s="52" t="str">
        <f t="shared" si="1"/>
        <v/>
      </c>
      <c r="F18" s="52" t="str">
        <f>IF(OR(ISBLANK(F9),ISBLANK(F13)),"",100*F13/F9)</f>
        <v/>
      </c>
      <c r="G18" s="52" t="str">
        <f t="shared" si="1"/>
        <v/>
      </c>
      <c r="H18" s="52" t="str">
        <f t="shared" si="1"/>
        <v/>
      </c>
      <c r="I18" s="52" t="str">
        <f t="shared" si="1"/>
        <v/>
      </c>
      <c r="J18" s="52" t="str">
        <f t="shared" si="1"/>
        <v/>
      </c>
      <c r="K18" s="131"/>
      <c r="L18" s="130" t="s">
        <v>385</v>
      </c>
      <c r="M18" s="61"/>
    </row>
    <row r="19" spans="2:13" ht="6" customHeight="1" thickBot="1">
      <c r="C19" s="251"/>
      <c r="D19" s="96"/>
      <c r="E19" s="96"/>
      <c r="F19" s="96"/>
      <c r="G19" s="96"/>
      <c r="H19" s="96"/>
      <c r="I19" s="96"/>
      <c r="J19" s="96"/>
      <c r="K19" s="97"/>
      <c r="L19" s="98"/>
    </row>
    <row r="20" spans="2:13" ht="12.75" customHeight="1" thickTop="1">
      <c r="C20" s="251"/>
      <c r="D20" s="96"/>
      <c r="E20" s="96"/>
      <c r="F20" s="96"/>
      <c r="G20" s="96"/>
      <c r="H20" s="96"/>
      <c r="I20" s="96"/>
      <c r="J20" s="96"/>
      <c r="K20" s="99"/>
      <c r="L20" s="98"/>
    </row>
    <row r="21" spans="2:13" ht="23.25" customHeight="1">
      <c r="B21" s="100" t="s">
        <v>340</v>
      </c>
      <c r="C21" s="101"/>
      <c r="D21" s="101"/>
      <c r="E21" s="101"/>
      <c r="F21" s="101"/>
      <c r="G21" s="101"/>
      <c r="H21" s="101"/>
      <c r="I21" s="101"/>
      <c r="J21" s="101"/>
      <c r="K21" s="101"/>
      <c r="L21" s="252"/>
    </row>
    <row r="22" spans="2:13" ht="15" customHeight="1">
      <c r="C22" s="251"/>
      <c r="D22" s="96"/>
      <c r="E22" s="96"/>
      <c r="F22" s="96"/>
      <c r="G22" s="96"/>
      <c r="H22" s="96"/>
      <c r="I22" s="96"/>
      <c r="J22" s="96"/>
      <c r="K22" s="99"/>
      <c r="L22" s="98"/>
    </row>
    <row r="23" spans="2:13" ht="15" customHeight="1">
      <c r="C23" s="251"/>
      <c r="D23" s="96"/>
      <c r="E23" s="96"/>
      <c r="F23" s="103" t="s">
        <v>347</v>
      </c>
      <c r="G23" s="96"/>
      <c r="H23" s="96"/>
      <c r="I23" s="96"/>
      <c r="J23" s="96"/>
      <c r="K23" s="99"/>
      <c r="L23" s="98"/>
    </row>
    <row r="24" spans="2:13" ht="15" customHeight="1">
      <c r="C24" s="251"/>
      <c r="D24" s="96"/>
      <c r="E24" s="96"/>
      <c r="F24" s="104" t="s">
        <v>342</v>
      </c>
      <c r="G24" s="96"/>
      <c r="H24" s="96"/>
      <c r="I24" s="96"/>
      <c r="J24" s="96"/>
      <c r="K24" s="99"/>
      <c r="L24" s="98"/>
    </row>
    <row r="25" spans="2:13" ht="15" customHeight="1">
      <c r="C25" s="251"/>
      <c r="D25" s="96"/>
      <c r="E25" s="96"/>
      <c r="F25" s="105" t="s">
        <v>343</v>
      </c>
      <c r="G25" s="96"/>
      <c r="H25" s="96"/>
      <c r="I25" s="96"/>
      <c r="J25" s="96"/>
      <c r="K25" s="99"/>
      <c r="L25" s="98"/>
    </row>
    <row r="26" spans="2:13" ht="15" customHeight="1">
      <c r="C26" s="251"/>
      <c r="D26" s="96"/>
      <c r="E26" s="96"/>
      <c r="F26" s="105" t="s">
        <v>344</v>
      </c>
      <c r="G26" s="96"/>
      <c r="H26" s="96"/>
      <c r="I26" s="96"/>
      <c r="J26" s="96"/>
      <c r="K26" s="99"/>
      <c r="L26" s="98"/>
    </row>
    <row r="27" spans="2:13" ht="15" customHeight="1">
      <c r="C27" s="251"/>
      <c r="D27" s="96"/>
      <c r="E27" s="96"/>
      <c r="F27" s="105" t="s">
        <v>345</v>
      </c>
      <c r="G27" s="96"/>
      <c r="H27" s="96"/>
      <c r="I27" s="96"/>
      <c r="J27" s="96"/>
      <c r="K27" s="99"/>
      <c r="L27" s="98"/>
    </row>
    <row r="28" spans="2:13" ht="15" customHeight="1">
      <c r="C28" s="251"/>
      <c r="D28" s="96"/>
      <c r="E28" s="96"/>
      <c r="F28" s="96"/>
      <c r="G28" s="96"/>
      <c r="H28" s="96"/>
      <c r="I28" s="96"/>
      <c r="J28" s="96"/>
      <c r="K28" s="99"/>
      <c r="L28" s="98"/>
    </row>
    <row r="29" spans="2:13" ht="15" customHeight="1">
      <c r="C29" s="251"/>
      <c r="D29" s="96"/>
      <c r="E29" s="96"/>
      <c r="F29" s="96"/>
      <c r="G29" s="96"/>
      <c r="H29" s="96"/>
      <c r="I29" s="96"/>
      <c r="J29" s="96"/>
      <c r="K29" s="99"/>
      <c r="L29" s="98"/>
    </row>
    <row r="30" spans="2:13" ht="15" customHeight="1">
      <c r="C30" s="251"/>
      <c r="D30" s="96"/>
      <c r="E30" s="96"/>
      <c r="F30" s="96"/>
      <c r="G30" s="96"/>
      <c r="H30" s="96"/>
      <c r="I30" s="96"/>
      <c r="J30" s="96"/>
      <c r="K30" s="99"/>
      <c r="L30" s="98"/>
    </row>
    <row r="31" spans="2:13" ht="15" customHeight="1">
      <c r="C31" s="251"/>
      <c r="D31" s="96"/>
      <c r="E31" s="96"/>
      <c r="F31" s="96"/>
      <c r="G31" s="96"/>
      <c r="H31" s="96"/>
      <c r="I31" s="96"/>
      <c r="J31" s="96"/>
      <c r="K31" s="99"/>
      <c r="L31" s="98"/>
    </row>
    <row r="32" spans="2:13" ht="15" customHeight="1">
      <c r="C32" s="251"/>
      <c r="D32" s="96"/>
      <c r="E32" s="96"/>
      <c r="F32" s="96"/>
      <c r="G32" s="96"/>
      <c r="H32" s="96"/>
      <c r="I32" s="96"/>
      <c r="J32" s="96"/>
      <c r="K32" s="99"/>
      <c r="L32" s="98"/>
    </row>
    <row r="33" spans="2:12" ht="15" customHeight="1">
      <c r="C33" s="251"/>
      <c r="D33" s="96"/>
      <c r="E33" s="96"/>
      <c r="F33" s="96"/>
      <c r="G33" s="96"/>
      <c r="H33" s="96"/>
      <c r="I33" s="96"/>
      <c r="J33" s="96"/>
      <c r="K33" s="99"/>
      <c r="L33" s="98"/>
    </row>
    <row r="34" spans="2:12" ht="15" customHeight="1">
      <c r="C34" s="251"/>
      <c r="D34" s="96"/>
      <c r="E34" s="96"/>
      <c r="F34" s="96"/>
      <c r="G34" s="96"/>
      <c r="H34" s="96"/>
      <c r="I34" s="96"/>
      <c r="J34" s="96"/>
      <c r="K34" s="99"/>
      <c r="L34" s="98"/>
    </row>
    <row r="35" spans="2:12" ht="15" customHeight="1">
      <c r="C35" s="251"/>
      <c r="D35" s="96"/>
      <c r="E35" s="96"/>
      <c r="F35" s="96"/>
      <c r="G35" s="96"/>
      <c r="H35" s="96"/>
      <c r="I35" s="96"/>
      <c r="J35" s="96"/>
      <c r="K35" s="99"/>
      <c r="L35" s="98"/>
    </row>
    <row r="36" spans="2:12" ht="15" customHeight="1">
      <c r="C36" s="251"/>
      <c r="D36" s="96"/>
      <c r="E36" s="96"/>
      <c r="F36" s="96"/>
      <c r="G36" s="96"/>
      <c r="H36" s="96"/>
      <c r="I36" s="96"/>
      <c r="J36" s="96"/>
      <c r="K36" s="99"/>
      <c r="L36" s="98"/>
    </row>
    <row r="37" spans="2:12" ht="15" customHeight="1">
      <c r="C37" s="251"/>
      <c r="D37" s="96"/>
      <c r="E37" s="96"/>
      <c r="F37" s="96"/>
      <c r="G37" s="96"/>
      <c r="H37" s="96"/>
      <c r="I37" s="96"/>
      <c r="J37" s="96"/>
      <c r="K37" s="99"/>
      <c r="L37" s="98"/>
    </row>
    <row r="38" spans="2:12" ht="15" customHeight="1">
      <c r="B38" s="253" t="s">
        <v>308</v>
      </c>
      <c r="C38" s="251"/>
      <c r="D38" s="96"/>
      <c r="E38" s="96"/>
      <c r="F38" s="96"/>
      <c r="G38" s="96"/>
      <c r="H38" s="96"/>
      <c r="I38" s="96"/>
      <c r="J38" s="96"/>
      <c r="K38" s="99"/>
      <c r="L38" s="98"/>
    </row>
    <row r="39" spans="2:12" ht="15" customHeight="1">
      <c r="C39" s="251"/>
      <c r="D39" s="96"/>
      <c r="E39" s="96"/>
      <c r="F39" s="96"/>
      <c r="G39" s="96"/>
      <c r="H39" s="96"/>
      <c r="I39" s="96"/>
      <c r="J39" s="96"/>
      <c r="K39" s="99"/>
      <c r="L39" s="98"/>
    </row>
    <row r="40" spans="2:12" ht="23.25" customHeight="1">
      <c r="B40" s="108" t="s">
        <v>309</v>
      </c>
      <c r="C40" s="101"/>
      <c r="D40" s="101"/>
      <c r="E40" s="101"/>
      <c r="F40" s="101"/>
      <c r="G40" s="101"/>
      <c r="H40" s="101"/>
      <c r="I40" s="101"/>
      <c r="J40" s="101"/>
      <c r="K40" s="101"/>
      <c r="L40" s="252"/>
    </row>
    <row r="41" spans="2:12" ht="18.75" customHeight="1">
      <c r="B41" s="109" t="s">
        <v>1</v>
      </c>
      <c r="C41" s="110" t="s">
        <v>2</v>
      </c>
      <c r="D41" s="111" t="s">
        <v>3</v>
      </c>
      <c r="E41" s="112">
        <v>2013</v>
      </c>
      <c r="F41" s="113">
        <v>2014</v>
      </c>
      <c r="G41" s="114">
        <v>2015</v>
      </c>
      <c r="H41" s="113">
        <v>2016</v>
      </c>
      <c r="I41" s="113">
        <v>2017</v>
      </c>
      <c r="J41" s="112">
        <v>2018</v>
      </c>
      <c r="K41" s="115">
        <v>2024</v>
      </c>
      <c r="L41" s="254" t="s">
        <v>332</v>
      </c>
    </row>
    <row r="42" spans="2:12" ht="20.25" customHeight="1">
      <c r="B42" s="82" t="s">
        <v>255</v>
      </c>
      <c r="C42" s="255"/>
      <c r="D42" s="255"/>
      <c r="E42" s="255"/>
      <c r="F42" s="255"/>
      <c r="G42" s="255"/>
      <c r="H42" s="255"/>
      <c r="I42" s="255"/>
      <c r="J42" s="255"/>
      <c r="K42" s="255"/>
      <c r="L42" s="256"/>
    </row>
    <row r="43" spans="2:12" ht="58">
      <c r="B43" s="86">
        <v>9</v>
      </c>
      <c r="C43" s="87" t="s">
        <v>254</v>
      </c>
      <c r="D43" s="44"/>
      <c r="E43" s="45">
        <v>151726</v>
      </c>
      <c r="F43" s="46">
        <v>154225</v>
      </c>
      <c r="G43" s="47">
        <v>156723</v>
      </c>
      <c r="H43" s="46">
        <v>159199</v>
      </c>
      <c r="I43" s="46">
        <v>161664</v>
      </c>
      <c r="J43" s="45">
        <v>164135</v>
      </c>
      <c r="K43" s="48"/>
      <c r="L43" s="89" t="s">
        <v>360</v>
      </c>
    </row>
    <row r="45" spans="2:12" ht="15.5">
      <c r="B45" s="405" t="s">
        <v>167</v>
      </c>
      <c r="C45" s="405"/>
      <c r="D45" s="405"/>
      <c r="E45" s="405"/>
      <c r="F45" s="405"/>
      <c r="G45" s="405"/>
      <c r="H45" s="405"/>
      <c r="I45" s="405"/>
      <c r="J45" s="405"/>
      <c r="K45" s="405"/>
      <c r="L45" s="405"/>
    </row>
    <row r="47" spans="2:12" ht="15" customHeight="1">
      <c r="B47" s="417" t="s">
        <v>123</v>
      </c>
      <c r="C47" s="418"/>
      <c r="D47" s="418"/>
      <c r="E47" s="418"/>
      <c r="F47" s="419"/>
      <c r="G47" s="137" t="s">
        <v>135</v>
      </c>
      <c r="H47" s="406" t="s">
        <v>137</v>
      </c>
      <c r="I47" s="407"/>
      <c r="J47" s="407"/>
      <c r="K47" s="407"/>
      <c r="L47" s="408"/>
    </row>
    <row r="48" spans="2:12" ht="36" customHeight="1">
      <c r="B48" s="86">
        <v>1</v>
      </c>
      <c r="C48" s="421" t="s">
        <v>253</v>
      </c>
      <c r="D48" s="421"/>
      <c r="E48" s="421"/>
      <c r="F48" s="421"/>
      <c r="G48" s="400" t="s">
        <v>445</v>
      </c>
      <c r="H48" s="401"/>
      <c r="I48" s="401"/>
      <c r="J48" s="401"/>
      <c r="K48" s="401"/>
      <c r="L48" s="402"/>
    </row>
    <row r="49" spans="2:12" ht="39" customHeight="1">
      <c r="B49" s="86">
        <v>2</v>
      </c>
      <c r="C49" s="421" t="s">
        <v>325</v>
      </c>
      <c r="D49" s="421"/>
      <c r="E49" s="421"/>
      <c r="F49" s="421"/>
      <c r="G49" s="38" t="s">
        <v>6</v>
      </c>
      <c r="H49" s="400"/>
      <c r="I49" s="401"/>
      <c r="J49" s="401"/>
      <c r="K49" s="401"/>
      <c r="L49" s="402"/>
    </row>
    <row r="50" spans="2:12" ht="38.25" customHeight="1">
      <c r="B50" s="86">
        <v>3</v>
      </c>
      <c r="C50" s="412" t="s">
        <v>341</v>
      </c>
      <c r="D50" s="410"/>
      <c r="E50" s="410"/>
      <c r="F50" s="411"/>
      <c r="G50" s="38" t="s">
        <v>6</v>
      </c>
      <c r="H50" s="400"/>
      <c r="I50" s="401"/>
      <c r="J50" s="401"/>
      <c r="K50" s="401"/>
      <c r="L50" s="402"/>
    </row>
    <row r="51" spans="2:12" ht="38.25" customHeight="1">
      <c r="B51" s="86">
        <v>4</v>
      </c>
      <c r="C51" s="412" t="s">
        <v>252</v>
      </c>
      <c r="D51" s="410"/>
      <c r="E51" s="410"/>
      <c r="F51" s="411"/>
      <c r="G51" s="38" t="s">
        <v>5</v>
      </c>
      <c r="H51" s="400" t="s">
        <v>428</v>
      </c>
      <c r="I51" s="401"/>
      <c r="J51" s="401"/>
      <c r="K51" s="401"/>
      <c r="L51" s="402"/>
    </row>
    <row r="52" spans="2:12" ht="62.25" customHeight="1">
      <c r="B52" s="86">
        <v>5</v>
      </c>
      <c r="C52" s="421" t="s">
        <v>326</v>
      </c>
      <c r="D52" s="421"/>
      <c r="E52" s="421"/>
      <c r="F52" s="421"/>
      <c r="G52" s="38"/>
      <c r="H52" s="400" t="s">
        <v>429</v>
      </c>
      <c r="I52" s="401"/>
      <c r="J52" s="401"/>
      <c r="K52" s="401"/>
      <c r="L52" s="402"/>
    </row>
    <row r="53" spans="2:12" ht="27.75" customHeight="1">
      <c r="B53" s="86">
        <v>6</v>
      </c>
      <c r="C53" s="397" t="s">
        <v>200</v>
      </c>
      <c r="D53" s="398"/>
      <c r="E53" s="398"/>
      <c r="F53" s="399"/>
      <c r="G53" s="400"/>
      <c r="H53" s="401"/>
      <c r="I53" s="401"/>
      <c r="J53" s="401"/>
      <c r="K53" s="401"/>
      <c r="L53" s="402"/>
    </row>
    <row r="54" spans="2:12" ht="40.5" customHeight="1">
      <c r="B54" s="86">
        <v>7</v>
      </c>
      <c r="C54" s="420" t="s">
        <v>251</v>
      </c>
      <c r="D54" s="420"/>
      <c r="E54" s="420"/>
      <c r="F54" s="420"/>
      <c r="G54" s="38" t="s">
        <v>5</v>
      </c>
      <c r="H54" s="400"/>
      <c r="I54" s="401"/>
      <c r="J54" s="401"/>
      <c r="K54" s="401"/>
      <c r="L54" s="402"/>
    </row>
    <row r="55" spans="2:12" ht="39" customHeight="1">
      <c r="B55" s="86">
        <v>8</v>
      </c>
      <c r="C55" s="420" t="s">
        <v>250</v>
      </c>
      <c r="D55" s="420"/>
      <c r="E55" s="420"/>
      <c r="F55" s="420"/>
      <c r="G55" s="38"/>
      <c r="H55" s="400" t="s">
        <v>430</v>
      </c>
      <c r="I55" s="401"/>
      <c r="J55" s="401"/>
      <c r="K55" s="401"/>
      <c r="L55" s="402"/>
    </row>
    <row r="56" spans="2:12" ht="41.25" customHeight="1">
      <c r="B56" s="86">
        <v>9</v>
      </c>
      <c r="C56" s="421" t="s">
        <v>298</v>
      </c>
      <c r="D56" s="421"/>
      <c r="E56" s="421"/>
      <c r="F56" s="421"/>
      <c r="G56" s="38" t="s">
        <v>5</v>
      </c>
      <c r="H56" s="400"/>
      <c r="I56" s="401"/>
      <c r="J56" s="401"/>
      <c r="K56" s="401"/>
      <c r="L56" s="402"/>
    </row>
    <row r="58" spans="2:12" ht="15.5">
      <c r="B58" s="422" t="s">
        <v>22</v>
      </c>
      <c r="C58" s="423"/>
    </row>
    <row r="59" spans="2:12" ht="144.75" customHeight="1">
      <c r="B59" s="400" t="s">
        <v>431</v>
      </c>
      <c r="C59" s="401"/>
      <c r="D59" s="401"/>
      <c r="E59" s="401"/>
      <c r="F59" s="401"/>
      <c r="G59" s="401"/>
      <c r="H59" s="401"/>
      <c r="I59" s="401"/>
      <c r="J59" s="401"/>
      <c r="K59" s="401"/>
      <c r="L59" s="402"/>
    </row>
  </sheetData>
  <sheetProtection sheet="1" formatCells="0" formatColumns="0" formatRows="0" insertColumns="0" insertRows="0" insertHyperlinks="0" deleteColumns="0" deleteRow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10" fitToHeight="0" orientation="landscape" r:id="rId1"/>
  <ignoredErrors>
    <ignoredError sqref="D18:F18 D17:F17 G17:H17 G18:J18 J17"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63" customWidth="1"/>
    <col min="2" max="2" width="8.81640625" style="63"/>
    <col min="3" max="3" width="40" style="63" customWidth="1"/>
    <col min="4" max="10" width="12.7265625" style="63" customWidth="1"/>
    <col min="11" max="11" width="14" style="63" bestFit="1" customWidth="1"/>
    <col min="12" max="12" width="46.1796875" style="63" customWidth="1"/>
    <col min="13" max="16384" width="8.81640625" style="63"/>
  </cols>
  <sheetData>
    <row r="1" spans="1:13" ht="15.5">
      <c r="A1" s="62" t="s">
        <v>5</v>
      </c>
      <c r="D1" s="240" t="s">
        <v>0</v>
      </c>
    </row>
    <row r="2" spans="1:13" ht="15.5">
      <c r="A2" s="62" t="s">
        <v>6</v>
      </c>
      <c r="D2" s="241" t="s">
        <v>124</v>
      </c>
    </row>
    <row r="5" spans="1:13" s="68" customFormat="1" ht="21">
      <c r="B5" s="69" t="s">
        <v>299</v>
      </c>
      <c r="C5" s="70"/>
      <c r="D5" s="70"/>
      <c r="E5" s="71"/>
      <c r="F5" s="70"/>
      <c r="G5" s="70"/>
      <c r="H5" s="70"/>
      <c r="I5" s="70"/>
      <c r="J5" s="70"/>
      <c r="K5" s="70"/>
      <c r="L5" s="70"/>
      <c r="M5" s="257"/>
    </row>
    <row r="6" spans="1:13">
      <c r="K6" s="258"/>
    </row>
    <row r="7" spans="1:13" ht="22.5" customHeight="1">
      <c r="B7" s="74" t="s">
        <v>1</v>
      </c>
      <c r="C7" s="74" t="s">
        <v>2</v>
      </c>
      <c r="D7" s="76">
        <v>2011</v>
      </c>
      <c r="E7" s="77">
        <v>2013</v>
      </c>
      <c r="F7" s="78">
        <v>2014</v>
      </c>
      <c r="G7" s="79">
        <v>2015</v>
      </c>
      <c r="H7" s="78">
        <v>2016</v>
      </c>
      <c r="I7" s="78">
        <v>2017</v>
      </c>
      <c r="J7" s="77">
        <v>2018</v>
      </c>
      <c r="K7" s="259">
        <v>2024</v>
      </c>
      <c r="L7" s="260" t="s">
        <v>128</v>
      </c>
    </row>
    <row r="8" spans="1:13" ht="15.5">
      <c r="B8" s="424" t="s">
        <v>258</v>
      </c>
      <c r="C8" s="425"/>
      <c r="D8" s="425"/>
      <c r="E8" s="425"/>
      <c r="F8" s="425"/>
      <c r="G8" s="425"/>
      <c r="H8" s="425"/>
      <c r="I8" s="425"/>
      <c r="J8" s="425"/>
      <c r="K8" s="425"/>
      <c r="L8" s="426"/>
    </row>
    <row r="9" spans="1:13" ht="144" customHeight="1">
      <c r="B9" s="261">
        <v>1</v>
      </c>
      <c r="C9" s="262" t="s">
        <v>350</v>
      </c>
      <c r="D9" s="39">
        <v>146932</v>
      </c>
      <c r="E9" s="40">
        <v>147678</v>
      </c>
      <c r="F9" s="41">
        <v>153580</v>
      </c>
      <c r="G9" s="39">
        <v>159052</v>
      </c>
      <c r="H9" s="41">
        <v>158504</v>
      </c>
      <c r="I9" s="41">
        <v>160909</v>
      </c>
      <c r="J9" s="40">
        <v>158493</v>
      </c>
      <c r="K9" s="54"/>
      <c r="L9" s="130" t="s">
        <v>432</v>
      </c>
    </row>
    <row r="10" spans="1:13" ht="116">
      <c r="B10" s="261">
        <v>2</v>
      </c>
      <c r="C10" s="308" t="s">
        <v>397</v>
      </c>
      <c r="D10" s="315"/>
      <c r="E10" s="315"/>
      <c r="F10" s="315"/>
      <c r="G10" s="315"/>
      <c r="H10" s="315"/>
      <c r="I10" s="315"/>
      <c r="J10" s="315"/>
      <c r="K10" s="54"/>
      <c r="L10" s="130" t="s">
        <v>449</v>
      </c>
    </row>
    <row r="11" spans="1:13" ht="98.25" customHeight="1" thickBot="1">
      <c r="B11" s="263">
        <v>3</v>
      </c>
      <c r="C11" s="309" t="s">
        <v>394</v>
      </c>
      <c r="D11" s="316">
        <v>1187</v>
      </c>
      <c r="E11" s="39">
        <v>1559</v>
      </c>
      <c r="F11" s="40">
        <v>1739</v>
      </c>
      <c r="G11" s="41">
        <v>1546</v>
      </c>
      <c r="H11" s="39">
        <v>1547</v>
      </c>
      <c r="I11" s="42">
        <v>1701</v>
      </c>
      <c r="J11" s="42">
        <v>2277</v>
      </c>
      <c r="K11" s="54"/>
      <c r="L11" s="130" t="s">
        <v>444</v>
      </c>
    </row>
    <row r="12" spans="1:13" ht="19.5" customHeight="1" thickTop="1">
      <c r="B12" s="82" t="s">
        <v>112</v>
      </c>
      <c r="C12" s="310"/>
      <c r="D12" s="83"/>
      <c r="E12" s="83"/>
      <c r="F12" s="83"/>
      <c r="G12" s="83"/>
      <c r="H12" s="83"/>
      <c r="I12" s="83"/>
      <c r="J12" s="93"/>
      <c r="K12" s="264" t="s">
        <v>141</v>
      </c>
      <c r="L12" s="250"/>
    </row>
    <row r="13" spans="1:13" ht="82.5" customHeight="1">
      <c r="B13" s="86">
        <v>4</v>
      </c>
      <c r="C13" s="311" t="s">
        <v>395</v>
      </c>
      <c r="D13" s="51">
        <v>100</v>
      </c>
      <c r="E13" s="51">
        <v>100</v>
      </c>
      <c r="F13" s="51">
        <v>100</v>
      </c>
      <c r="G13" s="51">
        <v>100</v>
      </c>
      <c r="H13" s="51">
        <v>100</v>
      </c>
      <c r="I13" s="51">
        <v>100</v>
      </c>
      <c r="J13" s="51">
        <v>100</v>
      </c>
      <c r="K13" s="132"/>
      <c r="L13" s="130" t="s">
        <v>380</v>
      </c>
    </row>
    <row r="14" spans="1:13" ht="409.5">
      <c r="B14" s="86">
        <v>5</v>
      </c>
      <c r="C14" s="311" t="s">
        <v>396</v>
      </c>
      <c r="D14" s="51">
        <f>D11/D9*100</f>
        <v>0.80785669561429774</v>
      </c>
      <c r="E14" s="51">
        <f t="shared" ref="E14:J14" si="0">E11/E9*100</f>
        <v>1.0556751852002328</v>
      </c>
      <c r="F14" s="51">
        <f t="shared" si="0"/>
        <v>1.1323088943872901</v>
      </c>
      <c r="G14" s="51">
        <f t="shared" si="0"/>
        <v>0.97200915423886536</v>
      </c>
      <c r="H14" s="51">
        <f t="shared" si="0"/>
        <v>0.97600060566294855</v>
      </c>
      <c r="I14" s="51">
        <f t="shared" si="0"/>
        <v>1.0571192413103059</v>
      </c>
      <c r="J14" s="51">
        <f t="shared" si="0"/>
        <v>1.4366565084893339</v>
      </c>
      <c r="K14" s="132"/>
      <c r="L14" s="130" t="s">
        <v>443</v>
      </c>
    </row>
    <row r="15" spans="1:13" ht="6.75" customHeight="1" thickBot="1">
      <c r="C15" s="251"/>
      <c r="D15" s="96"/>
      <c r="E15" s="96"/>
      <c r="F15" s="96"/>
      <c r="G15" s="96"/>
      <c r="H15" s="96"/>
      <c r="I15" s="96"/>
      <c r="J15" s="96"/>
      <c r="K15" s="97"/>
      <c r="L15" s="98"/>
    </row>
    <row r="16" spans="1:13" ht="15" thickTop="1"/>
    <row r="17" spans="2:12" ht="15.5">
      <c r="B17" s="405" t="s">
        <v>167</v>
      </c>
      <c r="C17" s="405"/>
      <c r="D17" s="405"/>
      <c r="E17" s="405"/>
      <c r="F17" s="405"/>
      <c r="G17" s="405"/>
      <c r="H17" s="405"/>
      <c r="I17" s="405"/>
      <c r="J17" s="405"/>
      <c r="K17" s="405"/>
      <c r="L17" s="405"/>
    </row>
    <row r="19" spans="2:12" ht="21" customHeight="1">
      <c r="B19" s="417" t="s">
        <v>123</v>
      </c>
      <c r="C19" s="418"/>
      <c r="D19" s="418"/>
      <c r="E19" s="418"/>
      <c r="F19" s="419"/>
      <c r="G19" s="137" t="s">
        <v>135</v>
      </c>
      <c r="H19" s="406" t="s">
        <v>137</v>
      </c>
      <c r="I19" s="407"/>
      <c r="J19" s="407"/>
      <c r="K19" s="407"/>
      <c r="L19" s="408"/>
    </row>
    <row r="20" spans="2:12" ht="124.5" customHeight="1">
      <c r="B20" s="86">
        <v>1</v>
      </c>
      <c r="C20" s="420" t="s">
        <v>266</v>
      </c>
      <c r="D20" s="420"/>
      <c r="E20" s="420"/>
      <c r="F20" s="420"/>
      <c r="G20" s="38" t="s">
        <v>5</v>
      </c>
      <c r="H20" s="429" t="s">
        <v>440</v>
      </c>
      <c r="I20" s="430"/>
      <c r="J20" s="430"/>
      <c r="K20" s="430"/>
      <c r="L20" s="431"/>
    </row>
    <row r="21" spans="2:12" ht="248.25" customHeight="1">
      <c r="B21" s="86">
        <v>2</v>
      </c>
      <c r="C21" s="421" t="s">
        <v>327</v>
      </c>
      <c r="D21" s="421"/>
      <c r="E21" s="421"/>
      <c r="F21" s="421"/>
      <c r="G21" s="38"/>
      <c r="H21" s="429" t="s">
        <v>392</v>
      </c>
      <c r="I21" s="430"/>
      <c r="J21" s="430"/>
      <c r="K21" s="430"/>
      <c r="L21" s="431"/>
    </row>
    <row r="22" spans="2:12" ht="38.25" customHeight="1">
      <c r="B22" s="86">
        <v>3</v>
      </c>
      <c r="C22" s="420" t="s">
        <v>328</v>
      </c>
      <c r="D22" s="421"/>
      <c r="E22" s="421"/>
      <c r="F22" s="421"/>
      <c r="G22" s="38"/>
      <c r="H22" s="429" t="s">
        <v>442</v>
      </c>
      <c r="I22" s="430"/>
      <c r="J22" s="430"/>
      <c r="K22" s="430"/>
      <c r="L22" s="431"/>
    </row>
    <row r="23" spans="2:12" ht="39.75" customHeight="1">
      <c r="B23" s="86">
        <v>4</v>
      </c>
      <c r="C23" s="427" t="s">
        <v>265</v>
      </c>
      <c r="D23" s="428"/>
      <c r="E23" s="428"/>
      <c r="F23" s="428"/>
      <c r="G23" s="38"/>
      <c r="H23" s="429" t="s">
        <v>441</v>
      </c>
      <c r="I23" s="430"/>
      <c r="J23" s="430"/>
      <c r="K23" s="430"/>
      <c r="L23" s="431"/>
    </row>
    <row r="24" spans="2:12" ht="48" customHeight="1">
      <c r="B24" s="86">
        <v>5</v>
      </c>
      <c r="C24" s="420" t="s">
        <v>329</v>
      </c>
      <c r="D24" s="421"/>
      <c r="E24" s="421"/>
      <c r="F24" s="421"/>
      <c r="G24" s="38" t="s">
        <v>6</v>
      </c>
      <c r="H24" s="429"/>
      <c r="I24" s="430"/>
      <c r="J24" s="430"/>
      <c r="K24" s="430"/>
      <c r="L24" s="431"/>
    </row>
    <row r="25" spans="2:12" ht="45.75" customHeight="1">
      <c r="B25" s="86">
        <v>6</v>
      </c>
      <c r="C25" s="421" t="s">
        <v>264</v>
      </c>
      <c r="D25" s="421"/>
      <c r="E25" s="421"/>
      <c r="F25" s="421"/>
      <c r="G25" s="429" t="s">
        <v>433</v>
      </c>
      <c r="H25" s="430"/>
      <c r="I25" s="430"/>
      <c r="J25" s="430"/>
      <c r="K25" s="430"/>
      <c r="L25" s="431"/>
    </row>
    <row r="26" spans="2:12" ht="50.25" customHeight="1">
      <c r="B26" s="86">
        <v>7</v>
      </c>
      <c r="C26" s="420" t="s">
        <v>263</v>
      </c>
      <c r="D26" s="421"/>
      <c r="E26" s="421"/>
      <c r="F26" s="421"/>
      <c r="G26" s="38" t="s">
        <v>5</v>
      </c>
      <c r="H26" s="429"/>
      <c r="I26" s="430"/>
      <c r="J26" s="430"/>
      <c r="K26" s="430"/>
      <c r="L26" s="431"/>
    </row>
    <row r="27" spans="2:12" ht="27.75" customHeight="1">
      <c r="B27" s="86">
        <v>8</v>
      </c>
      <c r="C27" s="420" t="s">
        <v>262</v>
      </c>
      <c r="D27" s="421"/>
      <c r="E27" s="421"/>
      <c r="F27" s="421"/>
      <c r="G27" s="38" t="s">
        <v>5</v>
      </c>
      <c r="H27" s="429"/>
      <c r="I27" s="430"/>
      <c r="J27" s="430"/>
      <c r="K27" s="430"/>
      <c r="L27" s="431"/>
    </row>
    <row r="28" spans="2:12" ht="27.75" customHeight="1">
      <c r="B28" s="86">
        <v>9</v>
      </c>
      <c r="C28" s="420" t="s">
        <v>261</v>
      </c>
      <c r="D28" s="421"/>
      <c r="E28" s="421"/>
      <c r="F28" s="421"/>
      <c r="G28" s="38" t="s">
        <v>5</v>
      </c>
      <c r="H28" s="429" t="s">
        <v>434</v>
      </c>
      <c r="I28" s="430"/>
      <c r="J28" s="430"/>
      <c r="K28" s="430"/>
      <c r="L28" s="431"/>
    </row>
    <row r="29" spans="2:12" ht="42" customHeight="1">
      <c r="B29" s="86">
        <v>10</v>
      </c>
      <c r="C29" s="420" t="s">
        <v>330</v>
      </c>
      <c r="D29" s="421"/>
      <c r="E29" s="421"/>
      <c r="F29" s="421"/>
      <c r="G29" s="38" t="s">
        <v>5</v>
      </c>
      <c r="H29" s="429"/>
      <c r="I29" s="430"/>
      <c r="J29" s="430"/>
      <c r="K29" s="430"/>
      <c r="L29" s="431"/>
    </row>
    <row r="30" spans="2:12" ht="44.25" customHeight="1">
      <c r="B30" s="86">
        <v>11</v>
      </c>
      <c r="C30" s="420" t="s">
        <v>260</v>
      </c>
      <c r="D30" s="421"/>
      <c r="E30" s="421"/>
      <c r="F30" s="421"/>
      <c r="G30" s="38" t="s">
        <v>6</v>
      </c>
      <c r="H30" s="429"/>
      <c r="I30" s="430"/>
      <c r="J30" s="430"/>
      <c r="K30" s="430"/>
      <c r="L30" s="431"/>
    </row>
    <row r="31" spans="2:12" ht="38.25" customHeight="1">
      <c r="B31" s="86">
        <v>12</v>
      </c>
      <c r="C31" s="434" t="s">
        <v>259</v>
      </c>
      <c r="D31" s="434"/>
      <c r="E31" s="434"/>
      <c r="F31" s="434"/>
      <c r="G31" s="38" t="s">
        <v>6</v>
      </c>
      <c r="H31" s="429"/>
      <c r="I31" s="430"/>
      <c r="J31" s="430"/>
      <c r="K31" s="430"/>
      <c r="L31" s="431"/>
    </row>
    <row r="32" spans="2:12" ht="41.25" customHeight="1">
      <c r="B32" s="86">
        <v>13</v>
      </c>
      <c r="C32" s="434" t="s">
        <v>301</v>
      </c>
      <c r="D32" s="434"/>
      <c r="E32" s="434"/>
      <c r="F32" s="434"/>
      <c r="G32" s="38" t="s">
        <v>6</v>
      </c>
      <c r="H32" s="429"/>
      <c r="I32" s="430"/>
      <c r="J32" s="430"/>
      <c r="K32" s="430"/>
      <c r="L32" s="431"/>
    </row>
    <row r="33" spans="2:12" ht="27.75" customHeight="1">
      <c r="B33" s="86">
        <v>14</v>
      </c>
      <c r="C33" s="421" t="s">
        <v>302</v>
      </c>
      <c r="D33" s="421"/>
      <c r="E33" s="421"/>
      <c r="F33" s="421"/>
      <c r="G33" s="38" t="s">
        <v>6</v>
      </c>
      <c r="H33" s="429"/>
      <c r="I33" s="430"/>
      <c r="J33" s="430"/>
      <c r="K33" s="430"/>
      <c r="L33" s="431"/>
    </row>
    <row r="35" spans="2:12" ht="15.5">
      <c r="B35" s="432" t="s">
        <v>22</v>
      </c>
      <c r="C35" s="433"/>
    </row>
    <row r="36" spans="2:12" ht="283.5" customHeight="1">
      <c r="B36" s="429" t="s">
        <v>439</v>
      </c>
      <c r="C36" s="430"/>
      <c r="D36" s="430"/>
      <c r="E36" s="430"/>
      <c r="F36" s="430"/>
      <c r="G36" s="430"/>
      <c r="H36" s="430"/>
      <c r="I36" s="430"/>
      <c r="J36" s="430"/>
      <c r="K36" s="430"/>
      <c r="L36" s="431"/>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1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265" customWidth="1"/>
    <col min="2" max="2" width="8.81640625" style="265"/>
    <col min="3" max="3" width="40" style="265" customWidth="1"/>
    <col min="4" max="5" width="10.453125" style="265" customWidth="1"/>
    <col min="6" max="6" width="13.453125" style="265" customWidth="1"/>
    <col min="7" max="7" width="32.26953125" style="266" customWidth="1"/>
    <col min="8" max="8" width="46" style="266" customWidth="1"/>
    <col min="9" max="16384" width="8.81640625" style="265"/>
  </cols>
  <sheetData>
    <row r="1" spans="1:8" ht="15.5">
      <c r="A1" s="62" t="s">
        <v>5</v>
      </c>
      <c r="D1" s="240" t="s">
        <v>0</v>
      </c>
    </row>
    <row r="2" spans="1:8" ht="15.5">
      <c r="A2" s="62" t="s">
        <v>6</v>
      </c>
      <c r="D2" s="241" t="s">
        <v>124</v>
      </c>
    </row>
    <row r="5" spans="1:8" s="267" customFormat="1" ht="21">
      <c r="B5" s="69" t="s">
        <v>303</v>
      </c>
      <c r="C5" s="268"/>
      <c r="D5" s="268"/>
      <c r="E5" s="71"/>
      <c r="F5" s="268"/>
      <c r="G5" s="269"/>
      <c r="H5" s="269"/>
    </row>
    <row r="6" spans="1:8" ht="15.75" customHeight="1">
      <c r="B6" s="270"/>
    </row>
    <row r="7" spans="1:8" ht="21" customHeight="1">
      <c r="B7" s="435" t="s">
        <v>331</v>
      </c>
      <c r="C7" s="436"/>
      <c r="D7" s="436"/>
      <c r="E7" s="436"/>
      <c r="F7" s="436"/>
      <c r="G7" s="436"/>
      <c r="H7" s="437"/>
    </row>
    <row r="8" spans="1:8" ht="16.5" customHeight="1" thickBot="1">
      <c r="B8" s="271"/>
    </row>
    <row r="9" spans="1:8" ht="11.25" customHeight="1" thickTop="1">
      <c r="E9" s="272"/>
      <c r="F9" s="273"/>
      <c r="G9" s="274"/>
    </row>
    <row r="10" spans="1:8" ht="31">
      <c r="B10" s="74" t="s">
        <v>1</v>
      </c>
      <c r="C10" s="74" t="s">
        <v>2</v>
      </c>
      <c r="D10" s="275" t="s">
        <v>357</v>
      </c>
      <c r="E10" s="276" t="s">
        <v>358</v>
      </c>
      <c r="F10" s="277" t="s">
        <v>274</v>
      </c>
      <c r="G10" s="138" t="s">
        <v>356</v>
      </c>
      <c r="H10" s="278" t="s">
        <v>128</v>
      </c>
    </row>
    <row r="11" spans="1:8" ht="18.75" customHeight="1">
      <c r="B11" s="279" t="s">
        <v>294</v>
      </c>
      <c r="C11" s="280"/>
      <c r="D11" s="281" t="s">
        <v>293</v>
      </c>
      <c r="E11" s="282" t="s">
        <v>293</v>
      </c>
      <c r="F11" s="283"/>
      <c r="G11" s="284"/>
      <c r="H11" s="285"/>
    </row>
    <row r="12" spans="1:8" ht="203.5" thickBot="1">
      <c r="B12" s="286">
        <v>1</v>
      </c>
      <c r="C12" s="287" t="s">
        <v>359</v>
      </c>
      <c r="D12" s="55" t="s">
        <v>5</v>
      </c>
      <c r="E12" s="56" t="s">
        <v>5</v>
      </c>
      <c r="F12" s="127" t="s">
        <v>391</v>
      </c>
      <c r="G12" s="128"/>
      <c r="H12" s="130" t="s">
        <v>446</v>
      </c>
    </row>
    <row r="13" spans="1:8" ht="29.5" thickTop="1">
      <c r="B13" s="286">
        <v>2</v>
      </c>
      <c r="C13" s="288" t="s">
        <v>305</v>
      </c>
      <c r="D13" s="55" t="s">
        <v>5</v>
      </c>
      <c r="E13" s="56" t="s">
        <v>5</v>
      </c>
      <c r="F13" s="57"/>
      <c r="G13" s="129"/>
      <c r="H13" s="130"/>
    </row>
    <row r="14" spans="1:8" ht="21" customHeight="1">
      <c r="B14" s="286">
        <v>3</v>
      </c>
      <c r="C14" s="288" t="s">
        <v>292</v>
      </c>
      <c r="D14" s="55" t="s">
        <v>5</v>
      </c>
      <c r="E14" s="56" t="s">
        <v>5</v>
      </c>
      <c r="F14" s="58"/>
      <c r="G14" s="129"/>
      <c r="H14" s="130"/>
    </row>
    <row r="15" spans="1:8" ht="29">
      <c r="B15" s="286">
        <v>4</v>
      </c>
      <c r="C15" s="289" t="s">
        <v>291</v>
      </c>
      <c r="D15" s="55" t="s">
        <v>5</v>
      </c>
      <c r="E15" s="56" t="s">
        <v>5</v>
      </c>
      <c r="F15" s="58"/>
      <c r="G15" s="129"/>
      <c r="H15" s="130"/>
    </row>
    <row r="16" spans="1:8" ht="44" thickBot="1">
      <c r="B16" s="286">
        <v>5</v>
      </c>
      <c r="C16" s="289" t="s">
        <v>290</v>
      </c>
      <c r="D16" s="55" t="s">
        <v>5</v>
      </c>
      <c r="E16" s="56" t="s">
        <v>5</v>
      </c>
      <c r="F16" s="58"/>
      <c r="G16" s="129"/>
      <c r="H16" s="130"/>
    </row>
    <row r="17" spans="2:8" ht="18.75" customHeight="1" thickTop="1">
      <c r="B17" s="279" t="s">
        <v>289</v>
      </c>
      <c r="C17" s="280"/>
      <c r="D17" s="281" t="s">
        <v>293</v>
      </c>
      <c r="E17" s="282" t="s">
        <v>293</v>
      </c>
      <c r="F17" s="290" t="s">
        <v>274</v>
      </c>
      <c r="G17" s="284"/>
      <c r="H17" s="285"/>
    </row>
    <row r="18" spans="2:8" ht="276" thickBot="1">
      <c r="B18" s="286">
        <v>6</v>
      </c>
      <c r="C18" s="287" t="s">
        <v>288</v>
      </c>
      <c r="D18" s="55" t="s">
        <v>5</v>
      </c>
      <c r="E18" s="56" t="s">
        <v>5</v>
      </c>
      <c r="F18" s="127" t="s">
        <v>391</v>
      </c>
      <c r="G18" s="307"/>
      <c r="H18" s="130" t="s">
        <v>447</v>
      </c>
    </row>
    <row r="19" spans="2:8" ht="29.5" thickTop="1">
      <c r="B19" s="286">
        <v>7</v>
      </c>
      <c r="C19" s="288" t="s">
        <v>304</v>
      </c>
      <c r="D19" s="55" t="s">
        <v>5</v>
      </c>
      <c r="E19" s="56" t="s">
        <v>5</v>
      </c>
      <c r="F19" s="58"/>
      <c r="G19" s="129"/>
      <c r="H19" s="130"/>
    </row>
    <row r="20" spans="2:8" ht="27" customHeight="1">
      <c r="B20" s="286">
        <v>8</v>
      </c>
      <c r="C20" s="288" t="s">
        <v>80</v>
      </c>
      <c r="D20" s="55" t="s">
        <v>5</v>
      </c>
      <c r="E20" s="56" t="s">
        <v>5</v>
      </c>
      <c r="F20" s="58"/>
      <c r="G20" s="129"/>
      <c r="H20" s="130"/>
    </row>
    <row r="21" spans="2:8" ht="29">
      <c r="B21" s="286">
        <v>9</v>
      </c>
      <c r="C21" s="288" t="s">
        <v>286</v>
      </c>
      <c r="D21" s="55" t="s">
        <v>5</v>
      </c>
      <c r="E21" s="56" t="s">
        <v>5</v>
      </c>
      <c r="F21" s="58"/>
      <c r="G21" s="129"/>
      <c r="H21" s="130"/>
    </row>
    <row r="22" spans="2:8" ht="43.5">
      <c r="B22" s="286">
        <v>10</v>
      </c>
      <c r="C22" s="288" t="s">
        <v>285</v>
      </c>
      <c r="D22" s="55"/>
      <c r="E22" s="56"/>
      <c r="F22" s="58"/>
      <c r="G22" s="129"/>
      <c r="H22" s="130"/>
    </row>
    <row r="23" spans="2:8" ht="20.25" customHeight="1" thickBot="1">
      <c r="B23" s="286">
        <v>11</v>
      </c>
      <c r="C23" s="288" t="s">
        <v>287</v>
      </c>
      <c r="D23" s="55" t="s">
        <v>5</v>
      </c>
      <c r="E23" s="56"/>
      <c r="F23" s="58"/>
      <c r="G23" s="129"/>
      <c r="H23" s="130"/>
    </row>
    <row r="24" spans="2:8" ht="18.75" customHeight="1" thickTop="1">
      <c r="B24" s="279" t="s">
        <v>284</v>
      </c>
      <c r="C24" s="280"/>
      <c r="D24" s="281" t="s">
        <v>293</v>
      </c>
      <c r="E24" s="282" t="s">
        <v>293</v>
      </c>
      <c r="F24" s="290" t="s">
        <v>274</v>
      </c>
      <c r="G24" s="284"/>
      <c r="H24" s="285"/>
    </row>
    <row r="25" spans="2:8" ht="87.5" thickBot="1">
      <c r="B25" s="286">
        <v>12</v>
      </c>
      <c r="C25" s="287" t="s">
        <v>283</v>
      </c>
      <c r="D25" s="55" t="s">
        <v>5</v>
      </c>
      <c r="E25" s="56" t="s">
        <v>5</v>
      </c>
      <c r="F25" s="127" t="s">
        <v>391</v>
      </c>
      <c r="G25" s="317"/>
      <c r="H25" s="307" t="s">
        <v>382</v>
      </c>
    </row>
    <row r="26" spans="2:8" ht="44" thickTop="1">
      <c r="B26" s="286">
        <v>13</v>
      </c>
      <c r="C26" s="288" t="s">
        <v>352</v>
      </c>
      <c r="D26" s="55" t="s">
        <v>5</v>
      </c>
      <c r="E26" s="56" t="s">
        <v>5</v>
      </c>
      <c r="F26" s="58"/>
      <c r="G26" s="129"/>
      <c r="H26" s="130"/>
    </row>
    <row r="27" spans="2:8" ht="18.75" customHeight="1">
      <c r="B27" s="286">
        <v>14</v>
      </c>
      <c r="C27" s="288" t="s">
        <v>278</v>
      </c>
      <c r="D27" s="55" t="s">
        <v>5</v>
      </c>
      <c r="E27" s="56" t="s">
        <v>5</v>
      </c>
      <c r="F27" s="58"/>
      <c r="G27" s="129"/>
      <c r="H27" s="130"/>
    </row>
    <row r="28" spans="2:8">
      <c r="B28" s="286">
        <v>15</v>
      </c>
      <c r="C28" s="288" t="s">
        <v>282</v>
      </c>
      <c r="D28" s="55" t="s">
        <v>5</v>
      </c>
      <c r="E28" s="56" t="s">
        <v>5</v>
      </c>
      <c r="F28" s="58"/>
      <c r="G28" s="129"/>
      <c r="H28" s="130"/>
    </row>
    <row r="29" spans="2:8" ht="29.5" thickBot="1">
      <c r="B29" s="286">
        <v>16</v>
      </c>
      <c r="C29" s="288" t="s">
        <v>281</v>
      </c>
      <c r="D29" s="55" t="s">
        <v>5</v>
      </c>
      <c r="E29" s="56" t="s">
        <v>5</v>
      </c>
      <c r="F29" s="58"/>
      <c r="G29" s="129"/>
      <c r="H29" s="130"/>
    </row>
    <row r="30" spans="2:8" ht="18.75" customHeight="1" thickTop="1">
      <c r="B30" s="279" t="s">
        <v>280</v>
      </c>
      <c r="C30" s="280"/>
      <c r="D30" s="281" t="s">
        <v>293</v>
      </c>
      <c r="E30" s="282" t="s">
        <v>293</v>
      </c>
      <c r="F30" s="290" t="s">
        <v>274</v>
      </c>
      <c r="G30" s="284"/>
      <c r="H30" s="285"/>
    </row>
    <row r="31" spans="2:8" ht="116.5" thickBot="1">
      <c r="B31" s="286">
        <v>17</v>
      </c>
      <c r="C31" s="287" t="s">
        <v>279</v>
      </c>
      <c r="D31" s="55" t="s">
        <v>5</v>
      </c>
      <c r="E31" s="56" t="s">
        <v>5</v>
      </c>
      <c r="F31" s="127" t="s">
        <v>436</v>
      </c>
      <c r="G31" s="307" t="s">
        <v>435</v>
      </c>
      <c r="H31" s="130" t="s">
        <v>437</v>
      </c>
    </row>
    <row r="32" spans="2:8" ht="44" thickTop="1">
      <c r="B32" s="286">
        <v>18</v>
      </c>
      <c r="C32" s="288" t="s">
        <v>306</v>
      </c>
      <c r="D32" s="55" t="s">
        <v>5</v>
      </c>
      <c r="E32" s="56" t="s">
        <v>5</v>
      </c>
      <c r="F32" s="58"/>
      <c r="G32" s="129"/>
      <c r="H32" s="130"/>
    </row>
    <row r="33" spans="2:8" ht="21" customHeight="1">
      <c r="B33" s="286">
        <v>19</v>
      </c>
      <c r="C33" s="288" t="s">
        <v>278</v>
      </c>
      <c r="D33" s="55" t="s">
        <v>5</v>
      </c>
      <c r="E33" s="56" t="s">
        <v>5</v>
      </c>
      <c r="F33" s="58"/>
      <c r="G33" s="129"/>
      <c r="H33" s="130"/>
    </row>
    <row r="34" spans="2:8" ht="22.5" customHeight="1">
      <c r="B34" s="286">
        <v>20</v>
      </c>
      <c r="C34" s="288" t="s">
        <v>277</v>
      </c>
      <c r="D34" s="55" t="s">
        <v>5</v>
      </c>
      <c r="E34" s="56" t="s">
        <v>5</v>
      </c>
      <c r="F34" s="58"/>
      <c r="G34" s="129"/>
      <c r="H34" s="130"/>
    </row>
    <row r="35" spans="2:8" ht="29.5" thickBot="1">
      <c r="B35" s="286">
        <v>21</v>
      </c>
      <c r="C35" s="288" t="s">
        <v>276</v>
      </c>
      <c r="D35" s="55" t="s">
        <v>5</v>
      </c>
      <c r="E35" s="56" t="s">
        <v>5</v>
      </c>
      <c r="F35" s="59"/>
      <c r="G35" s="129"/>
      <c r="H35" s="130" t="s">
        <v>381</v>
      </c>
    </row>
    <row r="36" spans="2:8" ht="18.75" customHeight="1" thickTop="1">
      <c r="B36" s="279" t="s">
        <v>275</v>
      </c>
      <c r="C36" s="280"/>
      <c r="D36" s="281" t="s">
        <v>293</v>
      </c>
      <c r="E36" s="282" t="s">
        <v>293</v>
      </c>
      <c r="F36" s="290" t="s">
        <v>274</v>
      </c>
      <c r="G36" s="284"/>
      <c r="H36" s="285"/>
    </row>
    <row r="37" spans="2:8" ht="73" thickBot="1">
      <c r="B37" s="286">
        <v>22</v>
      </c>
      <c r="C37" s="287" t="s">
        <v>273</v>
      </c>
      <c r="D37" s="55"/>
      <c r="E37" s="56" t="s">
        <v>5</v>
      </c>
      <c r="F37" s="127" t="s">
        <v>436</v>
      </c>
      <c r="G37" s="317"/>
      <c r="H37" s="307" t="s">
        <v>382</v>
      </c>
    </row>
    <row r="38" spans="2:8" ht="44" thickTop="1">
      <c r="B38" s="286">
        <v>23</v>
      </c>
      <c r="C38" s="288" t="s">
        <v>351</v>
      </c>
      <c r="D38" s="55"/>
      <c r="E38" s="56" t="s">
        <v>5</v>
      </c>
      <c r="F38" s="57"/>
      <c r="G38" s="129"/>
      <c r="H38" s="130"/>
    </row>
    <row r="39" spans="2:8" ht="29">
      <c r="B39" s="286">
        <v>24</v>
      </c>
      <c r="C39" s="288" t="s">
        <v>272</v>
      </c>
      <c r="D39" s="55" t="s">
        <v>5</v>
      </c>
      <c r="E39" s="56" t="s">
        <v>5</v>
      </c>
      <c r="F39" s="58"/>
      <c r="G39" s="129"/>
      <c r="H39" s="130"/>
    </row>
    <row r="40" spans="2:8" ht="29">
      <c r="B40" s="286">
        <v>25</v>
      </c>
      <c r="C40" s="288" t="s">
        <v>271</v>
      </c>
      <c r="D40" s="55"/>
      <c r="E40" s="56" t="s">
        <v>5</v>
      </c>
      <c r="F40" s="58"/>
      <c r="G40" s="129"/>
      <c r="H40" s="130"/>
    </row>
    <row r="41" spans="2:8">
      <c r="C41" s="291"/>
      <c r="D41" s="292"/>
      <c r="E41" s="292"/>
      <c r="F41" s="292"/>
      <c r="G41" s="293"/>
      <c r="H41" s="294"/>
    </row>
    <row r="42" spans="2:8" ht="33" customHeight="1">
      <c r="B42" s="441" t="s">
        <v>167</v>
      </c>
      <c r="C42" s="441"/>
      <c r="D42" s="441"/>
      <c r="E42" s="441"/>
      <c r="F42" s="441"/>
      <c r="G42" s="441"/>
      <c r="H42" s="441"/>
    </row>
    <row r="43" spans="2:8">
      <c r="C43" s="291"/>
      <c r="D43" s="292"/>
      <c r="E43" s="292"/>
      <c r="F43" s="292"/>
      <c r="G43" s="293"/>
      <c r="H43" s="294"/>
    </row>
    <row r="44" spans="2:8" ht="22.5" customHeight="1">
      <c r="B44" s="124" t="s">
        <v>123</v>
      </c>
      <c r="C44" s="125"/>
      <c r="D44" s="125"/>
      <c r="E44" s="125"/>
      <c r="F44" s="125"/>
      <c r="G44" s="125"/>
      <c r="H44" s="126"/>
    </row>
    <row r="45" spans="2:8" ht="57.75" customHeight="1">
      <c r="B45" s="286">
        <v>1</v>
      </c>
      <c r="C45" s="442" t="s">
        <v>270</v>
      </c>
      <c r="D45" s="442"/>
      <c r="E45" s="442"/>
      <c r="F45" s="439" t="s">
        <v>438</v>
      </c>
      <c r="G45" s="439"/>
      <c r="H45" s="440"/>
    </row>
    <row r="46" spans="2:8" ht="47.25" customHeight="1">
      <c r="B46" s="286">
        <v>2</v>
      </c>
      <c r="C46" s="442" t="s">
        <v>269</v>
      </c>
      <c r="D46" s="442"/>
      <c r="E46" s="442"/>
      <c r="F46" s="439" t="s">
        <v>5</v>
      </c>
      <c r="G46" s="439"/>
      <c r="H46" s="440"/>
    </row>
    <row r="47" spans="2:8" ht="55.5" customHeight="1">
      <c r="B47" s="286">
        <v>3</v>
      </c>
      <c r="C47" s="442" t="s">
        <v>268</v>
      </c>
      <c r="D47" s="442"/>
      <c r="E47" s="442"/>
      <c r="F47" s="439" t="s">
        <v>436</v>
      </c>
      <c r="G47" s="439"/>
      <c r="H47" s="440"/>
    </row>
    <row r="48" spans="2:8" ht="39" customHeight="1">
      <c r="B48" s="286">
        <v>4</v>
      </c>
      <c r="C48" s="442" t="s">
        <v>267</v>
      </c>
      <c r="D48" s="442"/>
      <c r="E48" s="442"/>
      <c r="F48" s="439" t="s">
        <v>436</v>
      </c>
      <c r="G48" s="439"/>
      <c r="H48" s="440"/>
    </row>
    <row r="50" spans="2:8" ht="15.5">
      <c r="B50" s="295" t="s">
        <v>22</v>
      </c>
      <c r="C50" s="296"/>
    </row>
    <row r="51" spans="2:8" ht="283.5" customHeight="1">
      <c r="B51" s="438" t="s">
        <v>393</v>
      </c>
      <c r="C51" s="439"/>
      <c r="D51" s="439"/>
      <c r="E51" s="439"/>
      <c r="F51" s="439"/>
      <c r="G51" s="439"/>
      <c r="H51" s="440"/>
    </row>
    <row r="68" ht="15" customHeight="1"/>
  </sheetData>
  <sheetProtection sheet="1" formatCells="0" formatColumns="0" formatRows="0" insertColumns="0" insertRows="0" insertHyperlinks="0" deleteColumns="0" deleteRow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10"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2020-12-03T09:46:21Z</dcterms:modified>
  <cp:category/>
  <cp:contentStatus/>
</cp:coreProperties>
</file>