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Capacity building\CRVS\Midterm Review\Questionnaire\Responses\_A Final questionnaires for website\"/>
    </mc:Choice>
  </mc:AlternateContent>
  <xr:revisionPtr revIDLastSave="0" documentId="13_ncr:1_{7D763C64-E99D-412D-94FF-D01A464BC2E6}" xr6:coauthVersionLast="43" xr6:coauthVersionMax="43" xr10:uidLastSave="{00000000-0000-0000-0000-000000000000}"/>
  <bookViews>
    <workbookView xWindow="-120" yWindow="-120" windowWidth="19440" windowHeight="15000" tabRatio="731" firstSheet="4" activeTab="4" xr2:uid="{00000000-000D-0000-FFFF-FFFF00000000}"/>
  </bookViews>
  <sheets>
    <sheet name="Country Information" sheetId="31" r:id="rId1"/>
    <sheet name="Guidance" sheetId="21" r:id="rId2"/>
    <sheet name="Context" sheetId="20"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2">Context!$B$6</definedName>
    <definedName name="_Toc526768688" localSheetId="0">'Country Information'!$B$7</definedName>
    <definedName name="_Toc526768688" localSheetId="3">Definitions!$C$17</definedName>
    <definedName name="_Toc526768688" localSheetId="1">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1">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26" l="1"/>
  <c r="G9" i="26"/>
  <c r="H9" i="26"/>
  <c r="I9" i="26"/>
  <c r="J9" i="26"/>
  <c r="E9" i="26"/>
  <c r="F9" i="27"/>
  <c r="G9" i="27"/>
  <c r="H9" i="27"/>
  <c r="I9" i="27"/>
  <c r="J9" i="27"/>
  <c r="E9" i="27"/>
  <c r="J14" i="28" l="1"/>
  <c r="I14" i="28"/>
  <c r="H14" i="28"/>
  <c r="G14" i="28"/>
  <c r="F14" i="28"/>
  <c r="E14" i="28"/>
  <c r="D14" i="28"/>
  <c r="F17" i="27" l="1"/>
  <c r="F18" i="27"/>
  <c r="D13" i="28" l="1"/>
  <c r="G17" i="27"/>
  <c r="H17" i="27"/>
  <c r="I17" i="27"/>
  <c r="J17" i="27"/>
  <c r="D23" i="26"/>
  <c r="D25" i="26"/>
  <c r="D24" i="26"/>
  <c r="D22" i="26"/>
  <c r="J25" i="26" l="1"/>
  <c r="J24" i="26"/>
  <c r="E25" i="26"/>
  <c r="F25" i="26"/>
  <c r="G25" i="26"/>
  <c r="H25" i="26"/>
  <c r="I25" i="26"/>
  <c r="E24" i="26"/>
  <c r="F24" i="26"/>
  <c r="G24" i="26"/>
  <c r="H24" i="26"/>
  <c r="I24" i="26"/>
  <c r="E13" i="28" l="1"/>
  <c r="G13" i="28"/>
  <c r="H13" i="28"/>
  <c r="I13" i="28"/>
  <c r="J13" i="28"/>
  <c r="D17" i="27"/>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<sst xmlns="http://schemas.openxmlformats.org/spreadsheetml/2006/main" count="641" uniqueCount="408">
  <si>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</si>
  <si>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</si>
  <si>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</si>
  <si>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</si>
  <si>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</si>
  <si>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</si>
  <si>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</si>
  <si>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</si>
  <si>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</si>
  <si>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</si>
  <si>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</si>
  <si>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</si>
  <si>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</si>
  <si>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</si>
  <si>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</si>
  <si>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</si>
  <si>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</si>
  <si>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</si>
  <si>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</si>
  <si>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</si>
  <si>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</si>
  <si>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</si>
  <si>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</si>
  <si>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</si>
  <si>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</si>
  <si>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</si>
  <si>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</si>
  <si>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</si>
  <si>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</si>
  <si>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</si>
  <si>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</si>
  <si>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</si>
  <si>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</si>
  <si>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</si>
  <si>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</si>
  <si>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</si>
  <si>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</si>
  <si>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</si>
  <si>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</si>
  <si>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</si>
  <si>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</si>
  <si>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</si>
  <si>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</si>
  <si>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</si>
  <si>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</si>
  <si>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</si>
  <si>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</si>
  <si>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</si>
  <si>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</si>
  <si>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</si>
  <si>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</si>
  <si>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</si>
  <si>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</si>
  <si>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</si>
  <si>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</si>
  <si>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</si>
  <si>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</si>
  <si>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</si>
  <si>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</si>
  <si>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</si>
  <si>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</si>
  <si>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</si>
  <si>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</si>
  <si>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</si>
  <si>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</si>
  <si>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</si>
  <si>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</si>
  <si>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</si>
  <si>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</si>
  <si>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</si>
  <si>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</si>
  <si>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</si>
  <si>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</si>
  <si>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</si>
  <si>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</si>
  <si>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</si>
  <si>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</si>
  <si>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</si>
  <si>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</si>
  <si>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</si>
  <si>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</si>
  <si>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</si>
  <si>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</si>
  <si>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</si>
  <si>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</si>
  <si>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</si>
  <si>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</si>
  <si>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</si>
  <si>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</si>
  <si>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</si>
  <si>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</si>
  <si>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</si>
  <si>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</si>
  <si>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</si>
  <si>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</si>
  <si>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</si>
  <si>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</si>
  <si>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</si>
  <si>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</si>
  <si>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</si>
  <si>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</si>
  <si>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</si>
  <si>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</si>
  <si>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</si>
  <si>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</si>
  <si>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</si>
  <si>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</si>
  <si>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</si>
  <si>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</si>
  <si>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</si>
  <si>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</si>
  <si>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</si>
  <si>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</si>
  <si>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</si>
  <si>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</si>
  <si>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</si>
  <si>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</si>
  <si>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</si>
  <si>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</si>
  <si>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</si>
  <si>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</si>
  <si>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</si>
  <si>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</si>
  <si>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</si>
  <si>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</si>
  <si>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</si>
  <si>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</si>
  <si>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</si>
  <si>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</si>
  <si>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</si>
  <si>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</si>
  <si>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</si>
  <si>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</si>
  <si>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</si>
  <si>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</si>
  <si>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</si>
  <si>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</si>
  <si>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</si>
  <si>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</si>
  <si>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</si>
  <si>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</si>
  <si>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</si>
  <si>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</si>
  <si>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</si>
  <si>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</si>
  <si>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</si>
  <si>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</si>
  <si>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</si>
  <si>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</si>
  <si>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</si>
  <si>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</si>
  <si>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</si>
  <si>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</si>
  <si>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</si>
  <si>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</si>
  <si>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</si>
  <si>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</si>
  <si>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</si>
  <si>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</si>
  <si>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</si>
  <si>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</si>
  <si>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</si>
  <si>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</si>
  <si>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</si>
  <si>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</si>
  <si>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</si>
  <si>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</si>
  <si>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</si>
  <si>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</si>
  <si>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</si>
  <si>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</si>
  <si>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</si>
  <si>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</si>
  <si>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</si>
  <si>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</si>
  <si>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</si>
  <si>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</si>
  <si>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</si>
  <si>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</si>
  <si>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</si>
  <si>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</si>
  <si>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</si>
  <si>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</si>
  <si>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</si>
  <si>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</si>
  <si>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</si>
  <si>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</si>
  <si>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</si>
  <si>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</si>
  <si>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</si>
  <si>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</si>
  <si>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</si>
  <si>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</si>
  <si>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</si>
  <si>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</si>
  <si>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</si>
  <si>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</si>
  <si>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</si>
  <si>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</si>
  <si>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</si>
  <si>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</si>
  <si>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</si>
  <si>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</si>
  <si>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</si>
  <si>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</si>
  <si>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</si>
  <si>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</si>
  <si>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</si>
  <si>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</si>
  <si>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</si>
  <si>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</si>
  <si>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</si>
  <si>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</si>
  <si>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</si>
  <si>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</si>
  <si>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</si>
  <si>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</si>
  <si>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</si>
  <si>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</si>
  <si>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</si>
  <si>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</si>
  <si>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</si>
  <si>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</si>
  <si>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</si>
  <si>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</si>
  <si>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</si>
  <si>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</si>
  <si>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</si>
  <si>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</si>
  <si>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</si>
  <si>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</si>
  <si>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</si>
  <si>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</si>
  <si>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</si>
  <si>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</si>
  <si>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</si>
  <si>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</si>
  <si>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</si>
  <si>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</si>
  <si>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</si>
  <si>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</si>
  <si>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</si>
  <si>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</si>
  <si>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</si>
  <si>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</si>
  <si>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</si>
  <si>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</si>
  <si>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</si>
  <si>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</si>
  <si>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</si>
  <si>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</si>
  <si>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</si>
  <si>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</si>
  <si>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</si>
  <si>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</si>
  <si>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</si>
  <si>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</si>
  <si>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</si>
  <si>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</si>
  <si>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</si>
  <si>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</si>
  <si>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</si>
  <si>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</si>
  <si>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</si>
  <si>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</si>
  <si>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</si>
  <si>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</si>
  <si>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</si>
  <si>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</si>
  <si>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</si>
  <si>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</si>
  <si>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</si>
  <si>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</si>
  <si>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</si>
  <si>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</si>
  <si>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</si>
  <si>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</si>
  <si>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</si>
  <si>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</si>
  <si>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</si>
  <si>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</si>
  <si>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</si>
  <si>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</si>
  <si>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</si>
  <si>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</si>
  <si>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</si>
  <si>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</si>
  <si>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</si>
  <si>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</si>
  <si>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</si>
  <si>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</si>
  <si>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</si>
  <si>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</si>
  <si>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</si>
  <si>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</si>
  <si>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</si>
  <si>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</si>
  <si>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</si>
  <si>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</si>
  <si>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</si>
  <si>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</si>
  <si>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</si>
  <si>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</si>
  <si>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</si>
  <si>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</si>
  <si>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</si>
  <si>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</si>
  <si>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</si>
  <si>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</si>
  <si>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</si>
  <si>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</si>
  <si>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</si>
  <si>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</si>
  <si>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</si>
  <si>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</si>
  <si>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</si>
  <si>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</si>
  <si>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</si>
  <si>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</si>
  <si>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</si>
  <si>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</si>
  <si>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</si>
  <si>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</si>
  <si>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</si>
  <si>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</si>
  <si>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</si>
  <si>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</si>
  <si>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</si>
  <si>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</si>
  <si>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</si>
  <si>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</si>
  <si>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</si>
  <si>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</si>
  <si>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</si>
  <si>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</si>
  <si>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</si>
  <si>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</si>
  <si>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</si>
  <si>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</si>
  <si>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</si>
  <si>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</si>
  <si>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</si>
  <si>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</si>
  <si>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</si>
  <si>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</si>
  <si>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</si>
  <si>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</si>
  <si>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</si>
  <si>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</si>
  <si>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</si>
  <si>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</si>
  <si>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</si>
  <si>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</si>
  <si>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</si>
  <si>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</si>
  <si>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</si>
  <si>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</si>
  <si>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</si>
  <si>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</si>
  <si>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</si>
  <si>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</si>
  <si>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</si>
  <si>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For assistance with this questionnaire, please contact:</t>
  </si>
  <si>
    <t>Statistics Korea</t>
  </si>
  <si>
    <t>Organization</t>
  </si>
  <si>
    <t>Director of Vital Statistics Division</t>
  </si>
  <si>
    <t>Title</t>
  </si>
  <si>
    <t>Ms. Jin Kim</t>
  </si>
  <si>
    <t>Name</t>
  </si>
  <si>
    <t>National Focal Point</t>
  </si>
  <si>
    <t>Republic of Korea</t>
  </si>
  <si>
    <t>Country</t>
  </si>
  <si>
    <t>Please return by 30 November 2019</t>
  </si>
  <si>
    <t>Midterm Questionnaire on the implementation of the Regional Action Framework on CRVS 
in Asia and the Pacific</t>
  </si>
  <si>
    <t>Asian and Pacific Civil Registration and Vital Statistics (CRVS) Decade 2015-2024</t>
  </si>
  <si>
    <t>Statistics Korea : Vital Statistics
Supreme Court of Korea  : Family Registration</t>
  </si>
  <si>
    <t>Family Registration</t>
  </si>
  <si>
    <t>Vital statistics. Including some additional data on infant death(usually death within a month after birth) from crematorium and Police Office, delay notification of birth, etc.</t>
  </si>
  <si>
    <t>Population projections</t>
  </si>
  <si>
    <t>Vital statistics. Including   delay notification of death, etc.</t>
  </si>
  <si>
    <t>Cause of death statistics</t>
  </si>
  <si>
    <t>Family Registration
In addition, (i) a person who has found an abandoned child, he/she shall notify administrative agencies of the fact, (ii) in the case of infant mortality which has a high probability of missing registration, KOSTAT  collects the data from the crematorium quarterly.</t>
  </si>
  <si>
    <t>Family Registration
(Fine is imposed if death report is not filed within 1 month after death). For unreported deaths due to no affiliations, KOSTAT works with local governments and Police Offices to ensure they are counted.</t>
  </si>
  <si>
    <t>Estimated number of registered birth issued with certificates (with minimum information) upon registration the given year</t>
  </si>
  <si>
    <t>Estimated number of death certificates issued (with minimum information) in the given year</t>
  </si>
  <si>
    <t xml:space="preserve">71,890 deaths take place outside of a health facility and without attention of a medical practitioner in the given year (2014 Cause of Death Statustics). If deaths take place of outside of health facilities, police officer and medical practitioner confirm the cause of death and issue the certificate of death . The next step is similar to general death case. In order to supplement the cause of death not clearly specified in the death report, Statistics Korea collects 22 sets of administrative data from 16 public agencies. (i.e. National Health Insurance, Police Office and National Institution of Scientific Investigation on external death and undefined causes, National Cancer center, etc.) </t>
  </si>
  <si>
    <t xml:space="preserve">http://kosis.kr/eng 
</t>
  </si>
  <si>
    <t>Monthly:
Birth, death: In two months
Annual:
Birth, death(preliminary) : February
Birth : August
Death, Cause of Death : September
Life Tables : December</t>
  </si>
  <si>
    <t>December 2014. Family Registration
Including some additional data on infant death(usually death within a month after birth) from crematorium and Police Office, delay notification of birth, etc.</t>
  </si>
  <si>
    <t>Achieved</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</si>
  <si>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</si>
  <si>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</si>
  <si>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</si>
  <si>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</si>
  <si>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Depending on the delayed period(Under $50)</t>
    <phoneticPr fontId="60" type="noConversion"/>
  </si>
  <si>
    <t>Resident Registration</t>
  </si>
  <si>
    <t>Resident Registration</t>
    <phoneticPr fontId="60" type="noConversion"/>
  </si>
  <si>
    <t>Population projections, 2017</t>
    <phoneticPr fontId="60" type="noConversion"/>
  </si>
  <si>
    <t>Yes</t>
    <phoneticPr fontId="60" type="noConversion"/>
  </si>
  <si>
    <t>Yes</t>
    <phoneticPr fontId="60" type="noConversion"/>
  </si>
  <si>
    <t>When a birth occurs, the parents should submit the birth notification form with a medical certificate issued by a physician to the local administrative office.</t>
    <phoneticPr fontId="60" type="noConversion"/>
  </si>
  <si>
    <t>When a death occurs, the family should submit the death notification form with a medical certificate issued by a physician to the local administrative office.</t>
    <phoneticPr fontId="60" type="noConversion"/>
  </si>
  <si>
    <t>Cyber training course</t>
    <phoneticPr fontId="60" type="noConversion"/>
  </si>
  <si>
    <t>ICD-10</t>
    <phoneticPr fontId="60" type="noConversion"/>
  </si>
  <si>
    <t>1 month</t>
    <phoneticPr fontId="60" type="noConversion"/>
  </si>
  <si>
    <t>No</t>
    <phoneticPr fontId="60" type="noConversion"/>
  </si>
  <si>
    <t>1 month</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</si>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</sst>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u/>
      <sz val="11"/>
      <color theme="10"/>
      <name val="Calibri"/>
      <family val="2"/>
      <scheme val="minor"/>
    </font>
    <font>
      <sz val="8"/>
      <name val="Calibri"/>
      <family val="3"/>
      <charset val="129"/>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0" fontId="59" fillId="0" borderId="0" applyNumberFormat="0" applyFill="0" applyBorder="0" applyAlignment="0" applyProtection="0"/>
  </cellStyleXfs>
  <cellXfs count="458">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164" fontId="36" fillId="0" borderId="3" xfId="1" applyNumberFormat="1" applyFont="1" applyFill="1" applyBorder="1" applyAlignment="1" applyProtection="1">
      <alignment horizontal="right" vertical="center" wrapText="1"/>
      <protection locked="0"/>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7" xfId="0" applyBorder="1" applyAlignment="1">
      <alignment horizontal="left" vertical="top" wrapText="1"/>
    </xf>
    <xf numFmtId="3" fontId="0" fillId="0" borderId="3" xfId="0" applyNumberFormat="1" applyBorder="1" applyAlignment="1" applyProtection="1">
      <alignment horizontal="right" vertical="center" wrapText="1"/>
      <protection locked="0"/>
    </xf>
    <xf numFmtId="0" fontId="59" fillId="0" borderId="4" xfId="2"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164" fontId="0" fillId="0" borderId="8" xfId="0" applyNumberFormat="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A8A49D11-2551-4BF2-B00C-B0149ED13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96C75CC9-F2C4-4555-B3C6-EA55A8F9F6B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kosis.kr/eng" TargetMode="External"/><Relationship Id="rId1" Type="http://schemas.openxmlformats.org/officeDocument/2006/relationships/hyperlink" Target="http://kosis.kr/eng"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5546875" defaultRowHeight="15"/>
  <cols>
    <col min="1" max="1" width="5.140625" style="306" customWidth="1"/>
    <col min="2" max="2" width="16.28515625" style="306" customWidth="1"/>
    <col min="3" max="3" width="30" style="306" customWidth="1"/>
    <col min="4" max="4" width="55.28515625" style="306" customWidth="1"/>
    <col min="5" max="16384" width="8.85546875" style="306"/>
  </cols>
  <sheetData>
    <row r="2" spans="2:4" ht="15.6" customHeight="1"/>
    <row r="3" spans="2:4" ht="15" customHeight="1"/>
    <row r="5" spans="2:4" ht="30.75" customHeight="1"/>
    <row r="6" spans="2:4" ht="21" customHeight="1">
      <c r="B6" s="339" t="s">
        <v>374</v>
      </c>
      <c r="C6" s="339"/>
      <c r="D6" s="339"/>
    </row>
    <row r="7" spans="2:4" ht="6.75" customHeight="1">
      <c r="B7" s="313"/>
      <c r="C7" s="313"/>
      <c r="D7" s="313"/>
    </row>
    <row r="8" spans="2:4" ht="61.5" customHeight="1">
      <c r="B8" s="340" t="s">
        <v>373</v>
      </c>
      <c r="C8" s="341"/>
      <c r="D8" s="341"/>
    </row>
    <row r="10" spans="2:4" s="307" customFormat="1" ht="24.75" customHeight="1">
      <c r="B10" s="342" t="s">
        <v>372</v>
      </c>
      <c r="C10" s="342"/>
      <c r="D10" s="342"/>
    </row>
    <row r="11" spans="2:4" s="307" customFormat="1" ht="41.25" customHeight="1"/>
    <row r="12" spans="2:4" s="308" customFormat="1" ht="24.75" customHeight="1">
      <c r="B12" s="312" t="s">
        <v>371</v>
      </c>
      <c r="C12" s="343" t="s">
        <v>370</v>
      </c>
      <c r="D12" s="344"/>
    </row>
    <row r="13" spans="2:4" s="308" customFormat="1" ht="19.5" customHeight="1">
      <c r="B13" s="311"/>
      <c r="C13" s="311"/>
      <c r="D13" s="311"/>
    </row>
    <row r="14" spans="2:4" s="308" customFormat="1" ht="24.75" customHeight="1">
      <c r="B14" s="345" t="s">
        <v>369</v>
      </c>
      <c r="C14" s="345"/>
      <c r="D14" s="345"/>
    </row>
    <row r="15" spans="2:4" s="309" customFormat="1" ht="22.5" customHeight="1">
      <c r="B15" s="310" t="s">
        <v>368</v>
      </c>
      <c r="C15" s="334" t="s">
        <v>367</v>
      </c>
      <c r="D15" s="335" t="s">
        <v>367</v>
      </c>
    </row>
    <row r="16" spans="2:4" s="309" customFormat="1" ht="22.5" customHeight="1">
      <c r="B16" s="310" t="s">
        <v>366</v>
      </c>
      <c r="C16" s="334" t="s">
        <v>365</v>
      </c>
      <c r="D16" s="335" t="s">
        <v>365</v>
      </c>
    </row>
    <row r="17" spans="2:4" s="309" customFormat="1" ht="53.25" customHeight="1">
      <c r="B17" s="310" t="s">
        <v>364</v>
      </c>
      <c r="C17" s="334" t="s">
        <v>363</v>
      </c>
      <c r="D17" s="335" t="s">
        <v>363</v>
      </c>
    </row>
    <row r="18" spans="2:4" s="308" customFormat="1" ht="41.25" customHeight="1"/>
    <row r="19" spans="2:4" s="307" customFormat="1" ht="24.75" customHeight="1">
      <c r="B19" s="336" t="s">
        <v>362</v>
      </c>
      <c r="C19" s="336"/>
      <c r="D19" s="336"/>
    </row>
    <row r="20" spans="2:4" s="307" customFormat="1" ht="140.25" customHeight="1">
      <c r="B20" s="337" t="s">
        <v>407</v>
      </c>
      <c r="C20" s="337"/>
      <c r="D20" s="338"/>
    </row>
  </sheetData>
  <mergeCells count="10">
    <mergeCell ref="B19:D19"/>
    <mergeCell ref="B20:D20"/>
    <mergeCell ref="B6:D6"/>
    <mergeCell ref="B8:D8"/>
    <mergeCell ref="B10:D10"/>
    <mergeCell ref="C12:D12"/>
    <mergeCell ref="B14:D14"/>
    <mergeCell ref="C15:D15"/>
    <mergeCell ref="C16:D16"/>
    <mergeCell ref="C17:D17"/>
  </mergeCells>
  <phoneticPr fontId="60" type="noConversion"/>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66"/>
  <sheetViews>
    <sheetView showGridLines="0" zoomScaleNormal="10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352" t="s">
        <v>122</v>
      </c>
      <c r="G2" s="352"/>
      <c r="H2" s="352"/>
      <c r="I2" s="352"/>
      <c r="J2" s="352"/>
      <c r="K2" s="352"/>
      <c r="L2" s="352"/>
      <c r="M2" s="352"/>
      <c r="N2" s="352"/>
      <c r="O2" s="352"/>
    </row>
    <row r="3" spans="2:18" s="2" customFormat="1" ht="26.25" customHeight="1"/>
    <row r="4" spans="2:18" s="2" customFormat="1" ht="21">
      <c r="B4" s="25" t="s">
        <v>183</v>
      </c>
      <c r="C4" s="26"/>
      <c r="D4" s="26"/>
      <c r="E4" s="26"/>
      <c r="F4" s="26"/>
      <c r="G4" s="26"/>
      <c r="H4" s="26"/>
      <c r="I4" s="26"/>
      <c r="J4" s="26"/>
      <c r="K4" s="26"/>
      <c r="L4" s="26"/>
      <c r="M4" s="26"/>
      <c r="N4" s="26"/>
      <c r="O4" s="26"/>
    </row>
    <row r="5" spans="2:18" s="8" customFormat="1" ht="15.75">
      <c r="B5" s="9"/>
    </row>
    <row r="6" spans="2:18" s="6" customFormat="1" ht="18" customHeight="1">
      <c r="B6" s="348" t="s">
        <v>184</v>
      </c>
      <c r="C6" s="348"/>
      <c r="D6" s="348"/>
      <c r="E6" s="348"/>
      <c r="F6" s="348"/>
      <c r="R6" s="7"/>
    </row>
    <row r="7" spans="2:18" s="8" customFormat="1" ht="229.5" customHeight="1">
      <c r="B7" s="349" t="s">
        <v>356</v>
      </c>
      <c r="C7" s="350"/>
      <c r="D7" s="350"/>
      <c r="E7" s="350"/>
      <c r="F7" s="350"/>
      <c r="G7" s="350"/>
      <c r="H7" s="350"/>
      <c r="I7" s="350"/>
      <c r="J7" s="350"/>
      <c r="K7" s="350"/>
      <c r="L7" s="350"/>
      <c r="M7" s="350"/>
      <c r="N7" s="350"/>
      <c r="O7" s="351"/>
    </row>
    <row r="8" spans="2:18" s="8" customFormat="1" ht="17.25" customHeight="1">
      <c r="B8" s="30"/>
      <c r="C8" s="31"/>
      <c r="D8" s="31"/>
      <c r="E8" s="31"/>
      <c r="F8" s="31"/>
      <c r="G8" s="31"/>
      <c r="H8" s="31"/>
      <c r="I8" s="31"/>
      <c r="J8" s="31"/>
      <c r="K8" s="31"/>
      <c r="L8" s="31"/>
      <c r="M8" s="31"/>
      <c r="N8" s="31"/>
      <c r="O8" s="31"/>
    </row>
    <row r="9" spans="2:18" s="6" customFormat="1" ht="18" customHeight="1">
      <c r="B9" s="348" t="s">
        <v>17</v>
      </c>
      <c r="C9" s="348"/>
      <c r="D9" s="348"/>
      <c r="E9" s="348"/>
      <c r="F9" s="348"/>
      <c r="R9" s="7"/>
    </row>
    <row r="10" spans="2:18" s="8" customFormat="1" ht="291.75" customHeight="1">
      <c r="B10" s="353" t="s">
        <v>354</v>
      </c>
      <c r="C10" s="354"/>
      <c r="D10" s="354"/>
      <c r="E10" s="354"/>
      <c r="F10" s="354"/>
      <c r="G10" s="354"/>
      <c r="H10" s="354"/>
      <c r="I10" s="354"/>
      <c r="J10" s="354"/>
      <c r="K10" s="354"/>
      <c r="L10" s="354"/>
      <c r="M10" s="354"/>
      <c r="N10" s="354"/>
      <c r="O10" s="355"/>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48" t="s">
        <v>98</v>
      </c>
      <c r="C13" s="348"/>
      <c r="D13" s="348"/>
      <c r="E13" s="348"/>
      <c r="F13" s="348"/>
      <c r="R13" s="7"/>
    </row>
    <row r="14" spans="2:18" s="6" customFormat="1" ht="47.25" customHeight="1">
      <c r="B14" s="346" t="s">
        <v>307</v>
      </c>
      <c r="C14" s="346"/>
      <c r="D14" s="346"/>
      <c r="E14" s="346"/>
      <c r="F14" s="346"/>
      <c r="G14" s="347" t="s">
        <v>120</v>
      </c>
      <c r="H14" s="347"/>
      <c r="I14" s="347"/>
      <c r="J14" s="347"/>
      <c r="K14" s="347"/>
      <c r="L14" s="347"/>
      <c r="M14" s="347"/>
      <c r="N14" s="347"/>
      <c r="O14" s="347"/>
      <c r="R14" s="7"/>
    </row>
    <row r="15" spans="2:18" s="8" customFormat="1" ht="141.75" customHeight="1">
      <c r="B15" s="346" t="s">
        <v>186</v>
      </c>
      <c r="C15" s="346"/>
      <c r="D15" s="346"/>
      <c r="E15" s="346"/>
      <c r="F15" s="346"/>
      <c r="G15" s="347" t="s">
        <v>99</v>
      </c>
      <c r="H15" s="347"/>
      <c r="I15" s="347"/>
      <c r="J15" s="347"/>
      <c r="K15" s="347"/>
      <c r="L15" s="347"/>
      <c r="M15" s="347"/>
      <c r="N15" s="347"/>
      <c r="O15" s="347"/>
    </row>
    <row r="16" spans="2:18" s="8" customFormat="1" ht="98.25" customHeight="1">
      <c r="B16" s="346" t="s">
        <v>187</v>
      </c>
      <c r="C16" s="346"/>
      <c r="D16" s="346"/>
      <c r="E16" s="346"/>
      <c r="F16" s="346"/>
      <c r="G16" s="347" t="s">
        <v>127</v>
      </c>
      <c r="H16" s="347"/>
      <c r="I16" s="347"/>
      <c r="J16" s="347"/>
      <c r="K16" s="347"/>
      <c r="L16" s="347"/>
      <c r="M16" s="347"/>
      <c r="N16" s="347"/>
      <c r="O16" s="347"/>
    </row>
    <row r="17" spans="2:18" s="8" customFormat="1" ht="111.75" customHeight="1">
      <c r="B17" s="346" t="s">
        <v>190</v>
      </c>
      <c r="C17" s="346"/>
      <c r="D17" s="346"/>
      <c r="E17" s="346"/>
      <c r="F17" s="346"/>
      <c r="G17" s="347" t="s">
        <v>100</v>
      </c>
      <c r="H17" s="347"/>
      <c r="I17" s="347"/>
      <c r="J17" s="347"/>
      <c r="K17" s="347"/>
      <c r="L17" s="347"/>
      <c r="M17" s="347"/>
      <c r="N17" s="347"/>
      <c r="O17" s="347"/>
    </row>
    <row r="18" spans="2:18" s="8" customFormat="1" ht="96" customHeight="1">
      <c r="B18" s="346" t="s">
        <v>191</v>
      </c>
      <c r="C18" s="346"/>
      <c r="D18" s="346"/>
      <c r="E18" s="346"/>
      <c r="F18" s="346"/>
      <c r="G18" s="347" t="s">
        <v>101</v>
      </c>
      <c r="H18" s="347"/>
      <c r="I18" s="347"/>
      <c r="J18" s="347"/>
      <c r="K18" s="347"/>
      <c r="L18" s="347"/>
      <c r="M18" s="347"/>
      <c r="N18" s="347"/>
      <c r="O18" s="347"/>
    </row>
    <row r="19" spans="2:18" s="8" customFormat="1" ht="93.75" customHeight="1">
      <c r="B19" s="346" t="s">
        <v>189</v>
      </c>
      <c r="C19" s="346"/>
      <c r="D19" s="346"/>
      <c r="E19" s="346"/>
      <c r="F19" s="346"/>
      <c r="G19" s="347" t="s">
        <v>102</v>
      </c>
      <c r="H19" s="347"/>
      <c r="I19" s="347"/>
      <c r="J19" s="347"/>
      <c r="K19" s="347"/>
      <c r="L19" s="347"/>
      <c r="M19" s="347"/>
      <c r="N19" s="347"/>
      <c r="O19" s="347"/>
    </row>
    <row r="20" spans="2:18" s="8" customFormat="1" ht="111" customHeight="1">
      <c r="B20" s="346" t="s">
        <v>188</v>
      </c>
      <c r="C20" s="346"/>
      <c r="D20" s="346"/>
      <c r="E20" s="346"/>
      <c r="F20" s="346"/>
      <c r="G20" s="347" t="s">
        <v>103</v>
      </c>
      <c r="H20" s="347"/>
      <c r="I20" s="347"/>
      <c r="J20" s="347"/>
      <c r="K20" s="347"/>
      <c r="L20" s="347"/>
      <c r="M20" s="347"/>
      <c r="N20" s="347"/>
      <c r="O20" s="347"/>
    </row>
    <row r="21" spans="2:18" s="8" customFormat="1" ht="96.75" customHeight="1">
      <c r="B21" s="346" t="s">
        <v>308</v>
      </c>
      <c r="C21" s="346"/>
      <c r="D21" s="346"/>
      <c r="E21" s="346"/>
      <c r="F21" s="346"/>
      <c r="G21" s="347" t="s">
        <v>104</v>
      </c>
      <c r="H21" s="347"/>
      <c r="I21" s="347"/>
      <c r="J21" s="347"/>
      <c r="K21" s="347"/>
      <c r="L21" s="347"/>
      <c r="M21" s="347"/>
      <c r="N21" s="347"/>
      <c r="O21" s="347"/>
    </row>
    <row r="22" spans="2:18" s="8" customFormat="1" ht="96.75" customHeight="1">
      <c r="B22" s="346" t="s">
        <v>303</v>
      </c>
      <c r="C22" s="346"/>
      <c r="D22" s="346"/>
      <c r="E22" s="346"/>
      <c r="F22" s="346"/>
      <c r="G22" s="347" t="s">
        <v>105</v>
      </c>
      <c r="H22" s="347"/>
      <c r="I22" s="347"/>
      <c r="J22" s="347"/>
      <c r="K22" s="347"/>
      <c r="L22" s="347"/>
      <c r="M22" s="347"/>
      <c r="N22" s="347"/>
      <c r="O22" s="347"/>
    </row>
    <row r="23" spans="2:18" s="8" customFormat="1" ht="99" customHeight="1">
      <c r="B23" s="346" t="s">
        <v>309</v>
      </c>
      <c r="C23" s="346"/>
      <c r="D23" s="346"/>
      <c r="E23" s="346"/>
      <c r="F23" s="346"/>
      <c r="G23" s="347" t="s">
        <v>128</v>
      </c>
      <c r="H23" s="347"/>
      <c r="I23" s="347"/>
      <c r="J23" s="347"/>
      <c r="K23" s="347"/>
      <c r="L23" s="347"/>
      <c r="M23" s="347"/>
      <c r="N23" s="347"/>
      <c r="O23" s="347"/>
    </row>
    <row r="24" spans="2:18" s="8" customFormat="1" ht="99" customHeight="1">
      <c r="B24" s="346" t="s">
        <v>305</v>
      </c>
      <c r="C24" s="346"/>
      <c r="D24" s="346"/>
      <c r="E24" s="346"/>
      <c r="F24" s="346"/>
      <c r="G24" s="347" t="s">
        <v>106</v>
      </c>
      <c r="H24" s="347"/>
      <c r="I24" s="347"/>
      <c r="J24" s="347"/>
      <c r="K24" s="347"/>
      <c r="L24" s="347"/>
      <c r="M24" s="347"/>
      <c r="N24" s="347"/>
      <c r="O24" s="347"/>
    </row>
    <row r="25" spans="2:18" s="8" customFormat="1" ht="88.5" customHeight="1">
      <c r="B25" s="346" t="s">
        <v>304</v>
      </c>
      <c r="C25" s="346"/>
      <c r="D25" s="346"/>
      <c r="E25" s="346"/>
      <c r="F25" s="346"/>
      <c r="G25" s="347" t="s">
        <v>107</v>
      </c>
      <c r="H25" s="347"/>
      <c r="I25" s="347"/>
      <c r="J25" s="347"/>
      <c r="K25" s="347"/>
      <c r="L25" s="347"/>
      <c r="M25" s="347"/>
      <c r="N25" s="347"/>
      <c r="O25" s="347"/>
    </row>
    <row r="26" spans="2:18" s="8" customFormat="1" ht="100.5" customHeight="1">
      <c r="B26" s="346" t="s">
        <v>306</v>
      </c>
      <c r="C26" s="346"/>
      <c r="D26" s="346"/>
      <c r="E26" s="346"/>
      <c r="F26" s="346"/>
      <c r="G26" s="347" t="s">
        <v>108</v>
      </c>
      <c r="H26" s="347"/>
      <c r="I26" s="347"/>
      <c r="J26" s="347"/>
      <c r="K26" s="347"/>
      <c r="L26" s="347"/>
      <c r="M26" s="347"/>
      <c r="N26" s="347"/>
      <c r="O26" s="347"/>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honeticPr fontId="60" type="noConversion"/>
  <pageMargins left="0.25" right="0.17" top="0.5" bottom="0.23" header="0.22" footer="0.2"/>
  <pageSetup scale="7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56"/>
  <sheetViews>
    <sheetView showGridLines="0" zoomScaleNormal="100" workbookViewId="0"/>
  </sheetViews>
  <sheetFormatPr defaultColWidth="8.85546875" defaultRowHeight="15"/>
  <cols>
    <col min="1" max="1" width="1.7109375" style="62" customWidth="1"/>
    <col min="2" max="2" width="8.85546875" style="62"/>
    <col min="3" max="4" width="8.85546875" style="62" customWidth="1"/>
    <col min="5" max="5" width="10.7109375" style="62" customWidth="1"/>
    <col min="6" max="11" width="9" style="62" customWidth="1"/>
    <col min="12" max="12" width="8.85546875" style="62" customWidth="1"/>
    <col min="13" max="16384" width="8.85546875" style="62"/>
  </cols>
  <sheetData>
    <row r="1" spans="2:20" s="279" customFormat="1" ht="21.75" customHeight="1">
      <c r="F1" s="280" t="s">
        <v>0</v>
      </c>
    </row>
    <row r="2" spans="2:20" s="279" customFormat="1" ht="39" customHeight="1">
      <c r="F2" s="364" t="s">
        <v>122</v>
      </c>
      <c r="G2" s="365"/>
      <c r="H2" s="365"/>
      <c r="I2" s="365"/>
      <c r="J2" s="365"/>
      <c r="K2" s="365"/>
      <c r="L2" s="365"/>
      <c r="M2" s="365"/>
      <c r="N2" s="365"/>
      <c r="O2" s="365"/>
    </row>
    <row r="3" spans="2:20" ht="26.25" customHeight="1"/>
    <row r="4" spans="2:20" ht="21">
      <c r="B4" s="63" t="s">
        <v>12</v>
      </c>
      <c r="C4" s="64"/>
      <c r="D4" s="64"/>
      <c r="E4" s="64"/>
      <c r="F4" s="64"/>
      <c r="G4" s="64"/>
      <c r="H4" s="64"/>
      <c r="I4" s="64"/>
      <c r="J4" s="64"/>
      <c r="K4" s="64"/>
      <c r="L4" s="64"/>
      <c r="M4" s="64"/>
      <c r="N4" s="64"/>
      <c r="O4" s="64"/>
    </row>
    <row r="5" spans="2:20" ht="15.75">
      <c r="B5" s="281"/>
    </row>
    <row r="6" spans="2:20" s="282" customFormat="1" ht="18" customHeight="1">
      <c r="B6" s="366" t="s">
        <v>13</v>
      </c>
      <c r="C6" s="366"/>
      <c r="D6" s="366"/>
      <c r="E6" s="366"/>
      <c r="F6" s="366"/>
      <c r="R6" s="283"/>
    </row>
    <row r="7" spans="2:20" ht="105.75" customHeight="1">
      <c r="B7" s="356" t="s">
        <v>160</v>
      </c>
      <c r="C7" s="357"/>
      <c r="D7" s="357"/>
      <c r="E7" s="357"/>
      <c r="F7" s="357"/>
      <c r="G7" s="357"/>
      <c r="H7" s="357"/>
      <c r="I7" s="357"/>
      <c r="J7" s="357"/>
      <c r="K7" s="357"/>
      <c r="L7" s="357"/>
      <c r="M7" s="357"/>
      <c r="N7" s="357"/>
      <c r="O7" s="358"/>
      <c r="T7" s="284"/>
    </row>
    <row r="9" spans="2:20" s="282" customFormat="1" ht="18" customHeight="1">
      <c r="B9" s="366" t="s">
        <v>14</v>
      </c>
      <c r="C9" s="366"/>
      <c r="D9" s="366"/>
      <c r="E9" s="366"/>
      <c r="F9" s="366"/>
      <c r="R9" s="283"/>
    </row>
    <row r="10" spans="2:20" ht="124.5" customHeight="1">
      <c r="B10" s="359" t="s">
        <v>178</v>
      </c>
      <c r="C10" s="362"/>
      <c r="D10" s="362"/>
      <c r="E10" s="362"/>
      <c r="F10" s="362"/>
      <c r="G10" s="362"/>
      <c r="H10" s="362"/>
      <c r="I10" s="362"/>
      <c r="J10" s="362"/>
      <c r="K10" s="362"/>
      <c r="L10" s="362"/>
      <c r="M10" s="362"/>
      <c r="N10" s="362"/>
      <c r="O10" s="363"/>
    </row>
    <row r="12" spans="2:20" s="282" customFormat="1" ht="18" customHeight="1">
      <c r="B12" s="366" t="s">
        <v>15</v>
      </c>
      <c r="C12" s="366"/>
      <c r="D12" s="366"/>
      <c r="E12" s="366"/>
      <c r="F12" s="366"/>
      <c r="R12" s="283"/>
    </row>
    <row r="13" spans="2:20" ht="355.5" customHeight="1">
      <c r="B13" s="359" t="s">
        <v>355</v>
      </c>
      <c r="C13" s="360"/>
      <c r="D13" s="360"/>
      <c r="E13" s="360"/>
      <c r="F13" s="360"/>
      <c r="G13" s="360"/>
      <c r="H13" s="360"/>
      <c r="I13" s="360"/>
      <c r="J13" s="360"/>
      <c r="K13" s="360"/>
      <c r="L13" s="360"/>
      <c r="M13" s="360"/>
      <c r="N13" s="360"/>
      <c r="O13" s="361"/>
    </row>
    <row r="15" spans="2:20" s="282" customFormat="1" ht="18" customHeight="1">
      <c r="B15" s="366" t="s">
        <v>16</v>
      </c>
      <c r="C15" s="366"/>
      <c r="D15" s="366"/>
      <c r="E15" s="366"/>
      <c r="F15" s="366"/>
      <c r="R15" s="283"/>
    </row>
    <row r="16" spans="2:20" ht="67.5" customHeight="1">
      <c r="B16" s="359" t="s">
        <v>165</v>
      </c>
      <c r="C16" s="360"/>
      <c r="D16" s="360"/>
      <c r="E16" s="360"/>
      <c r="F16" s="360"/>
      <c r="G16" s="360"/>
      <c r="H16" s="360"/>
      <c r="I16" s="360"/>
      <c r="J16" s="360"/>
      <c r="K16" s="360"/>
      <c r="L16" s="360"/>
      <c r="M16" s="360"/>
      <c r="N16" s="360"/>
      <c r="O16" s="361"/>
    </row>
    <row r="43" spans="16:18" ht="15.75">
      <c r="P43" s="285"/>
      <c r="Q43" s="285"/>
      <c r="R43" s="285"/>
    </row>
    <row r="56" spans="16:18" ht="15.75">
      <c r="P56" s="285"/>
      <c r="Q56" s="285"/>
      <c r="R56" s="285"/>
    </row>
  </sheetData>
  <sheetProtection sheet="1" objects="1" scenarios="1"/>
  <mergeCells count="9">
    <mergeCell ref="B7:O7"/>
    <mergeCell ref="B13:O13"/>
    <mergeCell ref="B16:O16"/>
    <mergeCell ref="B10:O10"/>
    <mergeCell ref="F2:O2"/>
    <mergeCell ref="B6:F6"/>
    <mergeCell ref="B9:F9"/>
    <mergeCell ref="B12:F12"/>
    <mergeCell ref="B15:F15"/>
  </mergeCells>
  <phoneticPr fontId="60" type="noConversion"/>
  <pageMargins left="0.25" right="0.25" top="0.75" bottom="0.75" header="0.3" footer="0.3"/>
  <pageSetup paperSize="9" scale="7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19" customWidth="1"/>
  </cols>
  <sheetData>
    <row r="1" spans="1:13" s="4" customFormat="1" ht="21" customHeight="1">
      <c r="D1" s="28" t="s">
        <v>0</v>
      </c>
      <c r="E1" s="15"/>
    </row>
    <row r="2" spans="1:13" s="4" customFormat="1" ht="42.75" customHeight="1">
      <c r="D2" s="129" t="s">
        <v>122</v>
      </c>
      <c r="E2" s="16"/>
      <c r="F2" s="128"/>
      <c r="G2" s="128"/>
      <c r="H2" s="128"/>
      <c r="I2" s="128"/>
      <c r="J2" s="128"/>
      <c r="K2" s="128"/>
      <c r="L2" s="128"/>
      <c r="M2" s="128"/>
    </row>
    <row r="3" spans="1:13" s="2" customFormat="1" ht="26.25" customHeight="1">
      <c r="E3" s="17"/>
    </row>
    <row r="4" spans="1:13" s="2" customFormat="1" ht="21">
      <c r="B4" s="25" t="s">
        <v>8</v>
      </c>
      <c r="C4" s="26"/>
      <c r="D4" s="26"/>
      <c r="E4" s="27"/>
    </row>
    <row r="5" spans="1:13" s="2" customFormat="1" ht="15.75">
      <c r="B5" s="3"/>
      <c r="E5" s="17"/>
    </row>
    <row r="6" spans="1:13" s="5" customFormat="1" ht="24" customHeight="1">
      <c r="B6" s="20" t="s">
        <v>166</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179</v>
      </c>
      <c r="E17" s="23" t="s">
        <v>19</v>
      </c>
      <c r="F17" s="14"/>
    </row>
    <row r="18" spans="1:6" s="11" customFormat="1" ht="75">
      <c r="A18" s="14"/>
      <c r="B18" s="21">
        <v>12</v>
      </c>
      <c r="C18" s="24" t="s">
        <v>134</v>
      </c>
      <c r="D18" s="22" t="s">
        <v>151</v>
      </c>
      <c r="E18" s="23" t="s">
        <v>135</v>
      </c>
      <c r="F18" s="14"/>
    </row>
    <row r="19" spans="1:6" s="11" customFormat="1" ht="45">
      <c r="A19" s="14"/>
      <c r="B19" s="21">
        <v>13</v>
      </c>
      <c r="C19" s="24" t="s">
        <v>41</v>
      </c>
      <c r="D19" s="22" t="s">
        <v>72</v>
      </c>
      <c r="E19" s="23" t="s">
        <v>19</v>
      </c>
      <c r="F19" s="14"/>
    </row>
    <row r="20" spans="1:6" s="11" customFormat="1" ht="45">
      <c r="A20" s="14"/>
      <c r="B20" s="21">
        <v>14</v>
      </c>
      <c r="C20" s="24" t="s">
        <v>42</v>
      </c>
      <c r="D20" s="22" t="s">
        <v>43</v>
      </c>
      <c r="E20" s="23" t="s">
        <v>27</v>
      </c>
      <c r="F20" s="14"/>
    </row>
    <row r="21" spans="1:6" s="11" customFormat="1" ht="75">
      <c r="A21" s="14"/>
      <c r="B21" s="21">
        <v>15</v>
      </c>
      <c r="C21" s="24" t="s">
        <v>44</v>
      </c>
      <c r="D21" s="22" t="s">
        <v>114</v>
      </c>
      <c r="E21" s="23" t="s">
        <v>19</v>
      </c>
      <c r="F21" s="14"/>
    </row>
    <row r="22" spans="1:6" s="11" customFormat="1" ht="45">
      <c r="A22" s="14"/>
      <c r="B22" s="21">
        <v>16</v>
      </c>
      <c r="C22" s="24" t="s">
        <v>45</v>
      </c>
      <c r="D22" s="22" t="s">
        <v>46</v>
      </c>
      <c r="E22" s="23" t="s">
        <v>47</v>
      </c>
      <c r="F22" s="14"/>
    </row>
    <row r="23" spans="1:6" s="11" customFormat="1" ht="4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105">
      <c r="A32" s="14"/>
      <c r="B32" s="21">
        <v>26</v>
      </c>
      <c r="C32" s="24" t="s">
        <v>64</v>
      </c>
      <c r="D32" s="22" t="s">
        <v>65</v>
      </c>
      <c r="E32" s="23" t="s">
        <v>19</v>
      </c>
      <c r="F32" s="14"/>
    </row>
    <row r="33" spans="1:11" s="11" customFormat="1" ht="4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honeticPr fontId="60" type="noConversion"/>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5546875" defaultRowHeight="15.75"/>
  <cols>
    <col min="1" max="1" width="2.7109375" style="186" customWidth="1"/>
    <col min="2" max="2" width="8" style="160" customWidth="1"/>
    <col min="3" max="3" width="4.140625" style="160" customWidth="1"/>
    <col min="4" max="4" width="90.140625" style="154" customWidth="1"/>
    <col min="5" max="5" width="13.5703125" style="152" customWidth="1"/>
    <col min="6" max="6" width="61.85546875" style="154" customWidth="1"/>
    <col min="7" max="7" width="8.85546875" style="186"/>
    <col min="8" max="16384" width="8.85546875" style="152"/>
  </cols>
  <sheetData>
    <row r="1" spans="1:11">
      <c r="B1" s="153" t="s">
        <v>5</v>
      </c>
      <c r="C1" s="153"/>
    </row>
    <row r="2" spans="1:11" ht="15.6" customHeight="1">
      <c r="B2" s="153" t="s">
        <v>6</v>
      </c>
      <c r="C2" s="153"/>
      <c r="D2" s="155"/>
      <c r="E2" s="156"/>
      <c r="F2" s="157"/>
    </row>
    <row r="3" spans="1:11" ht="15" customHeight="1">
      <c r="B3" s="153" t="s">
        <v>147</v>
      </c>
      <c r="C3" s="153"/>
      <c r="E3" s="156"/>
      <c r="F3" s="157"/>
    </row>
    <row r="6" spans="1:11" s="62" customFormat="1" ht="21">
      <c r="A6" s="241"/>
      <c r="B6" s="158" t="s">
        <v>180</v>
      </c>
      <c r="C6" s="126"/>
      <c r="D6" s="126"/>
      <c r="E6" s="65"/>
      <c r="F6" s="159"/>
      <c r="G6" s="241"/>
    </row>
    <row r="7" spans="1:11" ht="5.25" customHeight="1">
      <c r="B7" s="402"/>
      <c r="C7" s="402"/>
      <c r="D7" s="402"/>
    </row>
    <row r="8" spans="1:11" ht="83.25" customHeight="1">
      <c r="B8" s="392" t="s">
        <v>357</v>
      </c>
      <c r="C8" s="392"/>
      <c r="D8" s="392"/>
      <c r="E8" s="392"/>
      <c r="F8" s="392"/>
    </row>
    <row r="9" spans="1:11" ht="4.5" customHeight="1">
      <c r="D9" s="161"/>
    </row>
    <row r="10" spans="1:11" ht="28.5" customHeight="1">
      <c r="B10" s="379" t="s">
        <v>171</v>
      </c>
      <c r="C10" s="379"/>
      <c r="D10" s="379"/>
      <c r="E10" s="379"/>
      <c r="F10" s="379"/>
      <c r="G10" s="189"/>
      <c r="H10" s="163"/>
      <c r="I10" s="163"/>
      <c r="J10" s="164"/>
      <c r="K10" s="164"/>
    </row>
    <row r="11" spans="1:11">
      <c r="H11" s="164"/>
      <c r="I11" s="164"/>
      <c r="J11" s="164"/>
      <c r="K11" s="164"/>
    </row>
    <row r="12" spans="1:11" s="169" customFormat="1" ht="26.25" customHeight="1">
      <c r="A12" s="165"/>
      <c r="B12" s="166" t="s">
        <v>166</v>
      </c>
      <c r="C12" s="380" t="s">
        <v>167</v>
      </c>
      <c r="D12" s="381"/>
      <c r="E12" s="167" t="s">
        <v>131</v>
      </c>
      <c r="F12" s="168" t="s">
        <v>132</v>
      </c>
      <c r="G12" s="292"/>
      <c r="H12" s="170"/>
      <c r="I12" s="170"/>
      <c r="J12" s="170"/>
      <c r="K12" s="170"/>
    </row>
    <row r="13" spans="1:11" s="171" customFormat="1" ht="37.5" customHeight="1">
      <c r="B13" s="382" t="s">
        <v>123</v>
      </c>
      <c r="C13" s="382"/>
      <c r="D13" s="382"/>
      <c r="E13" s="150" t="s">
        <v>5</v>
      </c>
      <c r="F13" s="172" t="s">
        <v>168</v>
      </c>
      <c r="H13" s="173" t="s">
        <v>144</v>
      </c>
      <c r="I13" s="174"/>
      <c r="J13" s="174"/>
      <c r="K13" s="175"/>
    </row>
    <row r="14" spans="1:11" s="176" customFormat="1" ht="26.25" customHeight="1">
      <c r="A14" s="314"/>
      <c r="B14" s="286">
        <v>1</v>
      </c>
      <c r="C14" s="395" t="s">
        <v>7</v>
      </c>
      <c r="D14" s="396"/>
      <c r="E14" s="287" t="s">
        <v>6</v>
      </c>
      <c r="F14" s="288"/>
      <c r="G14" s="293"/>
      <c r="H14" s="173" t="s">
        <v>141</v>
      </c>
      <c r="I14" s="177"/>
      <c r="J14" s="177"/>
      <c r="K14" s="178"/>
    </row>
    <row r="15" spans="1:11" ht="26.25" customHeight="1">
      <c r="B15" s="372" t="s">
        <v>182</v>
      </c>
      <c r="C15" s="373"/>
      <c r="D15" s="373"/>
      <c r="E15" s="373"/>
      <c r="F15" s="374"/>
      <c r="H15" s="173" t="s">
        <v>143</v>
      </c>
      <c r="I15" s="179"/>
      <c r="J15" s="179"/>
      <c r="K15" s="164"/>
    </row>
    <row r="16" spans="1:11" ht="51.75" customHeight="1">
      <c r="B16" s="180">
        <v>1.1000000000000001</v>
      </c>
      <c r="C16" s="367" t="s">
        <v>196</v>
      </c>
      <c r="D16" s="368"/>
      <c r="E16" s="405" t="s">
        <v>375</v>
      </c>
      <c r="F16" s="406"/>
      <c r="H16" s="173" t="s">
        <v>142</v>
      </c>
      <c r="I16" s="179"/>
      <c r="J16" s="179"/>
      <c r="K16" s="164"/>
    </row>
    <row r="17" spans="1:11" ht="26.25" customHeight="1">
      <c r="B17" s="180">
        <v>1.2</v>
      </c>
      <c r="C17" s="367" t="s">
        <v>198</v>
      </c>
      <c r="D17" s="368"/>
      <c r="E17" s="400"/>
      <c r="F17" s="401"/>
      <c r="H17" s="173" t="s">
        <v>149</v>
      </c>
      <c r="I17" s="179"/>
      <c r="J17" s="179"/>
      <c r="K17" s="164"/>
    </row>
    <row r="18" spans="1:11" ht="26.25" customHeight="1">
      <c r="B18" s="180">
        <v>1.3</v>
      </c>
      <c r="C18" s="367" t="s">
        <v>197</v>
      </c>
      <c r="D18" s="368"/>
      <c r="E18" s="400"/>
      <c r="F18" s="401"/>
      <c r="H18" s="173" t="s">
        <v>150</v>
      </c>
      <c r="I18" s="179"/>
      <c r="J18" s="179"/>
      <c r="K18" s="164"/>
    </row>
    <row r="19" spans="1:11" ht="26.25" customHeight="1">
      <c r="B19" s="180">
        <v>1.4</v>
      </c>
      <c r="C19" s="367" t="s">
        <v>199</v>
      </c>
      <c r="D19" s="368"/>
      <c r="E19" s="400"/>
      <c r="F19" s="401"/>
      <c r="H19" s="173" t="s">
        <v>145</v>
      </c>
      <c r="I19" s="179"/>
      <c r="J19" s="179"/>
      <c r="K19" s="164"/>
    </row>
    <row r="20" spans="1:11" ht="26.25" customHeight="1">
      <c r="B20" s="180">
        <v>1.5</v>
      </c>
      <c r="C20" s="367" t="s">
        <v>203</v>
      </c>
      <c r="D20" s="368"/>
      <c r="E20" s="209"/>
      <c r="F20" s="210"/>
      <c r="H20" s="179"/>
      <c r="I20" s="179"/>
      <c r="J20" s="179"/>
      <c r="K20" s="164"/>
    </row>
    <row r="21" spans="1:11" ht="26.25" customHeight="1">
      <c r="B21" s="180">
        <v>1.6</v>
      </c>
      <c r="C21" s="367" t="s">
        <v>202</v>
      </c>
      <c r="D21" s="368"/>
      <c r="E21" s="400"/>
      <c r="F21" s="401"/>
      <c r="H21" s="164"/>
      <c r="I21" s="164"/>
      <c r="J21" s="164"/>
      <c r="K21" s="164"/>
    </row>
    <row r="22" spans="1:11" ht="26.25" customHeight="1">
      <c r="A22" s="171"/>
      <c r="B22" s="180">
        <v>1.7</v>
      </c>
      <c r="C22" s="367" t="s">
        <v>201</v>
      </c>
      <c r="D22" s="368"/>
      <c r="E22" s="400"/>
      <c r="F22" s="401"/>
      <c r="H22" s="164"/>
      <c r="I22" s="164"/>
      <c r="J22" s="164"/>
      <c r="K22" s="164"/>
    </row>
    <row r="23" spans="1:11" ht="26.25" customHeight="1">
      <c r="A23" s="171"/>
      <c r="B23" s="180">
        <v>1.8</v>
      </c>
      <c r="C23" s="367" t="s">
        <v>200</v>
      </c>
      <c r="D23" s="368"/>
      <c r="E23" s="400"/>
      <c r="F23" s="401"/>
    </row>
    <row r="24" spans="1:11" s="186" customFormat="1" ht="18.75" customHeight="1">
      <c r="A24" s="181" t="s">
        <v>149</v>
      </c>
      <c r="B24" s="182" t="s">
        <v>169</v>
      </c>
      <c r="C24" s="183"/>
      <c r="D24" s="183"/>
      <c r="E24" s="184"/>
      <c r="F24" s="185"/>
    </row>
    <row r="25" spans="1:11" s="186" customFormat="1" ht="60" customHeight="1">
      <c r="A25" s="181" t="s">
        <v>150</v>
      </c>
      <c r="B25" s="397"/>
      <c r="C25" s="398"/>
      <c r="D25" s="398"/>
      <c r="E25" s="398"/>
      <c r="F25" s="399"/>
    </row>
    <row r="26" spans="1:11" ht="30" customHeight="1">
      <c r="A26" s="181" t="s">
        <v>145</v>
      </c>
    </row>
    <row r="27" spans="1:11" ht="42.75" customHeight="1">
      <c r="B27" s="379" t="s">
        <v>172</v>
      </c>
      <c r="C27" s="379"/>
      <c r="D27" s="379"/>
      <c r="E27" s="379"/>
      <c r="F27" s="379"/>
      <c r="G27" s="189"/>
      <c r="H27" s="162"/>
      <c r="I27" s="162"/>
    </row>
    <row r="28" spans="1:11" s="186" customFormat="1" ht="6" customHeight="1">
      <c r="B28" s="187"/>
      <c r="C28" s="187"/>
      <c r="D28" s="187"/>
      <c r="E28" s="188"/>
      <c r="F28" s="187"/>
      <c r="G28" s="189"/>
      <c r="H28" s="189"/>
      <c r="I28" s="189"/>
    </row>
    <row r="29" spans="1:11" ht="54" customHeight="1">
      <c r="B29" s="392" t="s">
        <v>311</v>
      </c>
      <c r="C29" s="392"/>
      <c r="D29" s="392"/>
      <c r="E29" s="392"/>
      <c r="F29" s="392"/>
      <c r="G29" s="189"/>
      <c r="H29" s="162"/>
      <c r="I29" s="162"/>
    </row>
    <row r="30" spans="1:11" s="169" customFormat="1" ht="26.25" customHeight="1">
      <c r="A30" s="165"/>
      <c r="B30" s="166" t="s">
        <v>166</v>
      </c>
      <c r="C30" s="380" t="s">
        <v>167</v>
      </c>
      <c r="D30" s="381"/>
      <c r="E30" s="167" t="s">
        <v>131</v>
      </c>
      <c r="F30" s="168" t="s">
        <v>132</v>
      </c>
      <c r="G30" s="292"/>
    </row>
    <row r="31" spans="1:11" s="171" customFormat="1" ht="37.5" customHeight="1">
      <c r="B31" s="382" t="s">
        <v>124</v>
      </c>
      <c r="C31" s="382"/>
      <c r="D31" s="382"/>
      <c r="E31" s="150" t="s">
        <v>6</v>
      </c>
      <c r="F31" s="172" t="s">
        <v>168</v>
      </c>
    </row>
    <row r="32" spans="1:11" s="176" customFormat="1" ht="26.25" customHeight="1">
      <c r="A32" s="314"/>
      <c r="B32" s="289">
        <v>2</v>
      </c>
      <c r="C32" s="403" t="s">
        <v>170</v>
      </c>
      <c r="D32" s="404"/>
      <c r="E32" s="287" t="s">
        <v>6</v>
      </c>
      <c r="F32" s="218"/>
      <c r="G32" s="293"/>
    </row>
    <row r="33" spans="1:7" ht="26.25" customHeight="1">
      <c r="A33" s="171"/>
      <c r="B33" s="372" t="s">
        <v>216</v>
      </c>
      <c r="C33" s="373"/>
      <c r="D33" s="373"/>
      <c r="E33" s="373"/>
      <c r="F33" s="374"/>
    </row>
    <row r="34" spans="1:7" ht="26.25" customHeight="1">
      <c r="A34" s="171"/>
      <c r="B34" s="190">
        <v>2.1</v>
      </c>
      <c r="C34" s="393" t="s">
        <v>210</v>
      </c>
      <c r="D34" s="394"/>
      <c r="E34" s="212"/>
      <c r="F34" s="213"/>
    </row>
    <row r="35" spans="1:7" ht="26.25" customHeight="1">
      <c r="A35" s="171"/>
      <c r="B35" s="190">
        <v>2.2000000000000002</v>
      </c>
      <c r="C35" s="367" t="s">
        <v>209</v>
      </c>
      <c r="D35" s="368"/>
      <c r="E35" s="212"/>
      <c r="F35" s="213"/>
    </row>
    <row r="36" spans="1:7" ht="26.25" customHeight="1">
      <c r="A36" s="171"/>
      <c r="B36" s="190">
        <v>2.2999999999999998</v>
      </c>
      <c r="C36" s="367" t="s">
        <v>208</v>
      </c>
      <c r="D36" s="368"/>
      <c r="E36" s="212"/>
      <c r="F36" s="213"/>
    </row>
    <row r="37" spans="1:7" ht="26.25" customHeight="1">
      <c r="A37" s="171"/>
      <c r="B37" s="190">
        <v>2.4</v>
      </c>
      <c r="C37" s="369" t="s">
        <v>207</v>
      </c>
      <c r="D37" s="370"/>
      <c r="E37" s="212"/>
      <c r="F37" s="213"/>
    </row>
    <row r="38" spans="1:7" s="164" customFormat="1" ht="26.25" customHeight="1">
      <c r="A38" s="294"/>
      <c r="B38" s="180">
        <v>2.5</v>
      </c>
      <c r="C38" s="367" t="s">
        <v>206</v>
      </c>
      <c r="D38" s="367"/>
      <c r="E38" s="367"/>
      <c r="F38" s="368"/>
      <c r="G38" s="294"/>
    </row>
    <row r="39" spans="1:7" s="164" customFormat="1" ht="26.25" customHeight="1">
      <c r="A39" s="294"/>
      <c r="B39" s="180"/>
      <c r="C39" s="191"/>
      <c r="D39" s="192" t="s">
        <v>211</v>
      </c>
      <c r="E39" s="212"/>
      <c r="F39" s="214"/>
      <c r="G39" s="294"/>
    </row>
    <row r="40" spans="1:7" s="164" customFormat="1" ht="26.25" customHeight="1">
      <c r="A40" s="294"/>
      <c r="B40" s="180"/>
      <c r="C40" s="193"/>
      <c r="D40" s="194" t="s">
        <v>212</v>
      </c>
      <c r="E40" s="212"/>
      <c r="F40" s="214"/>
      <c r="G40" s="294"/>
    </row>
    <row r="41" spans="1:7" s="164" customFormat="1" ht="26.25" customHeight="1">
      <c r="A41" s="294"/>
      <c r="B41" s="180"/>
      <c r="C41" s="193"/>
      <c r="D41" s="194" t="s">
        <v>213</v>
      </c>
      <c r="E41" s="212"/>
      <c r="F41" s="214"/>
      <c r="G41" s="294"/>
    </row>
    <row r="42" spans="1:7" s="164" customFormat="1" ht="26.25" customHeight="1">
      <c r="A42" s="294"/>
      <c r="B42" s="180"/>
      <c r="C42" s="193"/>
      <c r="D42" s="194" t="s">
        <v>214</v>
      </c>
      <c r="E42" s="212"/>
      <c r="F42" s="214"/>
      <c r="G42" s="294"/>
    </row>
    <row r="43" spans="1:7" s="164" customFormat="1" ht="26.25" customHeight="1">
      <c r="A43" s="294"/>
      <c r="B43" s="180"/>
      <c r="C43" s="193"/>
      <c r="D43" s="194" t="s">
        <v>215</v>
      </c>
      <c r="E43" s="212"/>
      <c r="F43" s="214"/>
      <c r="G43" s="294"/>
    </row>
    <row r="44" spans="1:7" ht="26.25" customHeight="1">
      <c r="A44" s="171"/>
      <c r="B44" s="190">
        <v>2.6</v>
      </c>
      <c r="C44" s="367" t="s">
        <v>205</v>
      </c>
      <c r="D44" s="368"/>
      <c r="E44" s="375"/>
      <c r="F44" s="376"/>
    </row>
    <row r="45" spans="1:7" s="164" customFormat="1" ht="26.25" customHeight="1">
      <c r="A45" s="294"/>
      <c r="B45" s="180">
        <v>2.7</v>
      </c>
      <c r="C45" s="367" t="s">
        <v>204</v>
      </c>
      <c r="D45" s="368"/>
      <c r="E45" s="375"/>
      <c r="F45" s="376"/>
      <c r="G45" s="294"/>
    </row>
    <row r="46" spans="1:7" ht="26.25" customHeight="1">
      <c r="A46" s="171"/>
      <c r="B46" s="290"/>
      <c r="C46" s="373" t="s">
        <v>310</v>
      </c>
      <c r="D46" s="373"/>
      <c r="E46" s="373"/>
      <c r="F46" s="374"/>
    </row>
    <row r="47" spans="1:7" ht="38.25" customHeight="1">
      <c r="A47" s="171"/>
      <c r="B47" s="190">
        <v>2.8</v>
      </c>
      <c r="C47" s="393" t="s">
        <v>217</v>
      </c>
      <c r="D47" s="394"/>
      <c r="E47" s="212" t="s">
        <v>6</v>
      </c>
      <c r="F47" s="213"/>
    </row>
    <row r="48" spans="1:7" s="186" customFormat="1" ht="18.75" customHeight="1">
      <c r="A48" s="181" t="s">
        <v>149</v>
      </c>
      <c r="B48" s="182" t="s">
        <v>169</v>
      </c>
      <c r="C48" s="183"/>
      <c r="D48" s="183"/>
      <c r="E48" s="184"/>
      <c r="F48" s="185"/>
    </row>
    <row r="49" spans="1:9" s="186" customFormat="1" ht="60" customHeight="1">
      <c r="A49" s="181" t="s">
        <v>150</v>
      </c>
      <c r="B49" s="383"/>
      <c r="C49" s="384"/>
      <c r="D49" s="384"/>
      <c r="E49" s="384"/>
      <c r="F49" s="385"/>
    </row>
    <row r="51" spans="1:9" ht="60.75" customHeight="1">
      <c r="B51" s="379" t="s">
        <v>173</v>
      </c>
      <c r="C51" s="379"/>
      <c r="D51" s="379"/>
      <c r="E51" s="379"/>
      <c r="F51" s="379"/>
      <c r="G51" s="189"/>
      <c r="H51" s="162"/>
      <c r="I51" s="162"/>
    </row>
    <row r="52" spans="1:9" s="195" customFormat="1">
      <c r="A52" s="200"/>
      <c r="B52" s="196"/>
      <c r="C52" s="196"/>
      <c r="D52" s="197"/>
      <c r="F52" s="197"/>
      <c r="G52" s="200"/>
    </row>
    <row r="53" spans="1:9" s="169" customFormat="1" ht="26.25" customHeight="1">
      <c r="A53" s="165"/>
      <c r="B53" s="166" t="s">
        <v>166</v>
      </c>
      <c r="C53" s="380" t="s">
        <v>167</v>
      </c>
      <c r="D53" s="381"/>
      <c r="E53" s="167" t="s">
        <v>131</v>
      </c>
      <c r="F53" s="168" t="s">
        <v>132</v>
      </c>
      <c r="G53" s="292"/>
    </row>
    <row r="54" spans="1:9" s="175" customFormat="1" ht="37.5" customHeight="1">
      <c r="B54" s="382" t="s">
        <v>130</v>
      </c>
      <c r="C54" s="382"/>
      <c r="D54" s="382"/>
      <c r="E54" s="150" t="s">
        <v>6</v>
      </c>
      <c r="F54" s="172" t="s">
        <v>168</v>
      </c>
    </row>
    <row r="55" spans="1:9" s="178" customFormat="1" ht="26.25" customHeight="1">
      <c r="A55" s="315"/>
      <c r="B55" s="286">
        <v>3</v>
      </c>
      <c r="C55" s="395" t="s">
        <v>353</v>
      </c>
      <c r="D55" s="396"/>
      <c r="E55" s="287" t="s">
        <v>6</v>
      </c>
      <c r="F55" s="218"/>
      <c r="G55" s="295"/>
    </row>
    <row r="56" spans="1:9" s="195" customFormat="1" ht="26.25" customHeight="1">
      <c r="A56" s="198"/>
      <c r="B56" s="386" t="s">
        <v>218</v>
      </c>
      <c r="C56" s="387"/>
      <c r="D56" s="387"/>
      <c r="E56" s="387"/>
      <c r="F56" s="388"/>
      <c r="G56" s="200"/>
    </row>
    <row r="57" spans="1:9" s="195" customFormat="1" ht="36.75" customHeight="1">
      <c r="A57" s="198"/>
      <c r="B57" s="180">
        <v>3.1</v>
      </c>
      <c r="C57" s="367" t="s">
        <v>219</v>
      </c>
      <c r="D57" s="368"/>
      <c r="E57" s="215"/>
      <c r="F57" s="216"/>
      <c r="G57" s="200"/>
    </row>
    <row r="58" spans="1:9" s="195" customFormat="1" ht="25.5" customHeight="1">
      <c r="A58" s="198"/>
      <c r="B58" s="180">
        <v>3.2</v>
      </c>
      <c r="C58" s="367" t="s">
        <v>220</v>
      </c>
      <c r="D58" s="368"/>
      <c r="E58" s="215"/>
      <c r="F58" s="216"/>
      <c r="G58" s="200"/>
    </row>
    <row r="59" spans="1:9" s="195" customFormat="1" ht="39.75" customHeight="1">
      <c r="A59" s="198"/>
      <c r="B59" s="180">
        <v>3.3</v>
      </c>
      <c r="C59" s="367" t="s">
        <v>221</v>
      </c>
      <c r="D59" s="368"/>
      <c r="E59" s="215"/>
      <c r="F59" s="216"/>
      <c r="G59" s="200"/>
    </row>
    <row r="60" spans="1:9" s="195" customFormat="1" ht="25.5" customHeight="1">
      <c r="A60" s="198"/>
      <c r="B60" s="180">
        <v>3.4</v>
      </c>
      <c r="C60" s="367" t="s">
        <v>222</v>
      </c>
      <c r="D60" s="368"/>
      <c r="E60" s="215"/>
      <c r="F60" s="216"/>
      <c r="G60" s="200"/>
    </row>
    <row r="61" spans="1:9" s="195" customFormat="1" ht="25.5" customHeight="1">
      <c r="A61" s="198"/>
      <c r="B61" s="180">
        <v>3.5</v>
      </c>
      <c r="C61" s="367" t="s">
        <v>223</v>
      </c>
      <c r="D61" s="368"/>
      <c r="E61" s="215"/>
      <c r="F61" s="216"/>
      <c r="G61" s="200"/>
    </row>
    <row r="62" spans="1:9" s="195" customFormat="1" ht="25.5" customHeight="1">
      <c r="A62" s="198"/>
      <c r="B62" s="180">
        <v>3.6</v>
      </c>
      <c r="C62" s="367" t="s">
        <v>224</v>
      </c>
      <c r="D62" s="368"/>
      <c r="E62" s="215"/>
      <c r="F62" s="216"/>
      <c r="G62" s="200"/>
    </row>
    <row r="63" spans="1:9" s="164" customFormat="1" ht="25.5" customHeight="1">
      <c r="A63" s="294"/>
      <c r="B63" s="180">
        <v>3.7</v>
      </c>
      <c r="C63" s="367" t="s">
        <v>225</v>
      </c>
      <c r="D63" s="367"/>
      <c r="E63" s="367"/>
      <c r="F63" s="368"/>
      <c r="G63" s="294"/>
    </row>
    <row r="64" spans="1:9" s="164" customFormat="1" ht="25.5" customHeight="1">
      <c r="A64" s="294"/>
      <c r="B64" s="180"/>
      <c r="C64" s="193"/>
      <c r="D64" s="194" t="s">
        <v>226</v>
      </c>
      <c r="E64" s="215"/>
      <c r="F64" s="216"/>
      <c r="G64" s="294"/>
    </row>
    <row r="65" spans="1:9" s="164" customFormat="1" ht="35.25" customHeight="1">
      <c r="A65" s="294"/>
      <c r="B65" s="180"/>
      <c r="C65" s="193"/>
      <c r="D65" s="194" t="s">
        <v>227</v>
      </c>
      <c r="E65" s="215"/>
      <c r="F65" s="216"/>
      <c r="G65" s="294"/>
    </row>
    <row r="66" spans="1:9" s="164" customFormat="1" ht="25.5" customHeight="1">
      <c r="A66" s="294"/>
      <c r="B66" s="180"/>
      <c r="C66" s="193"/>
      <c r="D66" s="194" t="s">
        <v>228</v>
      </c>
      <c r="E66" s="215"/>
      <c r="F66" s="216"/>
      <c r="G66" s="294"/>
    </row>
    <row r="67" spans="1:9" s="164" customFormat="1" ht="25.5" customHeight="1">
      <c r="A67" s="294"/>
      <c r="B67" s="180"/>
      <c r="C67" s="193"/>
      <c r="D67" s="194" t="s">
        <v>229</v>
      </c>
      <c r="E67" s="215"/>
      <c r="F67" s="216"/>
      <c r="G67" s="294"/>
    </row>
    <row r="68" spans="1:9" s="164" customFormat="1" ht="25.5" customHeight="1">
      <c r="A68" s="294"/>
      <c r="B68" s="180">
        <v>3.8</v>
      </c>
      <c r="C68" s="367" t="s">
        <v>230</v>
      </c>
      <c r="D68" s="368"/>
      <c r="E68" s="410"/>
      <c r="F68" s="411"/>
      <c r="G68" s="294"/>
    </row>
    <row r="69" spans="1:9" s="164" customFormat="1" ht="25.5" customHeight="1">
      <c r="A69" s="294"/>
      <c r="B69" s="180">
        <v>3.9</v>
      </c>
      <c r="C69" s="367" t="s">
        <v>231</v>
      </c>
      <c r="D69" s="368"/>
      <c r="E69" s="410"/>
      <c r="F69" s="411"/>
      <c r="G69" s="294"/>
    </row>
    <row r="70" spans="1:9" s="164" customFormat="1" ht="39.75" customHeight="1">
      <c r="A70" s="294"/>
      <c r="B70" s="199">
        <v>3.1</v>
      </c>
      <c r="C70" s="367" t="s">
        <v>232</v>
      </c>
      <c r="D70" s="368"/>
      <c r="E70" s="375"/>
      <c r="F70" s="376"/>
      <c r="G70" s="294"/>
    </row>
    <row r="71" spans="1:9" s="164" customFormat="1" ht="25.5" customHeight="1">
      <c r="A71" s="294"/>
      <c r="B71" s="180">
        <v>3.11</v>
      </c>
      <c r="C71" s="367" t="s">
        <v>233</v>
      </c>
      <c r="D71" s="368"/>
      <c r="E71" s="375"/>
      <c r="F71" s="376"/>
      <c r="G71" s="294"/>
    </row>
    <row r="72" spans="1:9" s="195" customFormat="1" ht="26.25" customHeight="1">
      <c r="A72" s="198"/>
      <c r="B72" s="372" t="s">
        <v>310</v>
      </c>
      <c r="C72" s="373"/>
      <c r="D72" s="373"/>
      <c r="E72" s="373"/>
      <c r="F72" s="374"/>
      <c r="G72" s="200"/>
    </row>
    <row r="73" spans="1:9" s="164" customFormat="1" ht="39.75" customHeight="1">
      <c r="A73" s="294"/>
      <c r="B73" s="291">
        <v>3.12</v>
      </c>
      <c r="C73" s="371" t="s">
        <v>234</v>
      </c>
      <c r="D73" s="371"/>
      <c r="E73" s="215" t="s">
        <v>6</v>
      </c>
      <c r="F73" s="216"/>
      <c r="G73" s="294"/>
    </row>
    <row r="74" spans="1:9" s="200" customFormat="1" ht="18.75" customHeight="1">
      <c r="B74" s="182" t="s">
        <v>169</v>
      </c>
      <c r="C74" s="201"/>
      <c r="D74" s="201"/>
      <c r="E74" s="202"/>
      <c r="F74" s="203"/>
    </row>
    <row r="75" spans="1:9" s="200" customFormat="1" ht="60" customHeight="1">
      <c r="B75" s="389"/>
      <c r="C75" s="390"/>
      <c r="D75" s="390"/>
      <c r="E75" s="390"/>
      <c r="F75" s="391"/>
    </row>
    <row r="76" spans="1:9" ht="34.5" customHeight="1">
      <c r="D76" s="204"/>
      <c r="E76" s="205"/>
      <c r="F76" s="204"/>
    </row>
    <row r="77" spans="1:9" ht="46.5" customHeight="1">
      <c r="B77" s="379" t="s">
        <v>174</v>
      </c>
      <c r="C77" s="379"/>
      <c r="D77" s="379"/>
      <c r="E77" s="379"/>
      <c r="F77" s="379"/>
      <c r="G77" s="189"/>
      <c r="H77" s="162"/>
      <c r="I77" s="162"/>
    </row>
    <row r="79" spans="1:9" s="169" customFormat="1" ht="26.25" customHeight="1">
      <c r="A79" s="165"/>
      <c r="B79" s="166" t="s">
        <v>166</v>
      </c>
      <c r="C79" s="380" t="s">
        <v>167</v>
      </c>
      <c r="D79" s="381"/>
      <c r="E79" s="167" t="s">
        <v>131</v>
      </c>
      <c r="F79" s="168" t="s">
        <v>132</v>
      </c>
      <c r="G79" s="292"/>
    </row>
    <row r="80" spans="1:9" s="171" customFormat="1" ht="37.5" customHeight="1">
      <c r="B80" s="382" t="s">
        <v>125</v>
      </c>
      <c r="C80" s="382"/>
      <c r="D80" s="382"/>
      <c r="E80" s="150" t="s">
        <v>6</v>
      </c>
      <c r="F80" s="172" t="s">
        <v>168</v>
      </c>
    </row>
    <row r="81" spans="1:9" s="176" customFormat="1" ht="37.5" customHeight="1">
      <c r="A81" s="314"/>
      <c r="B81" s="286">
        <v>4</v>
      </c>
      <c r="C81" s="377" t="s">
        <v>175</v>
      </c>
      <c r="D81" s="378"/>
      <c r="E81" s="151" t="s">
        <v>6</v>
      </c>
      <c r="F81" s="211"/>
      <c r="G81" s="293"/>
    </row>
    <row r="82" spans="1:9" ht="26.25" customHeight="1">
      <c r="A82" s="171"/>
      <c r="B82" s="206"/>
      <c r="C82" s="408" t="s">
        <v>235</v>
      </c>
      <c r="D82" s="408"/>
      <c r="E82" s="408"/>
      <c r="F82" s="409"/>
    </row>
    <row r="83" spans="1:9" ht="26.25" customHeight="1">
      <c r="A83" s="171"/>
      <c r="B83" s="180">
        <v>4.0999999999999996</v>
      </c>
      <c r="C83" s="367" t="s">
        <v>236</v>
      </c>
      <c r="D83" s="368"/>
      <c r="E83" s="217"/>
      <c r="F83" s="218"/>
    </row>
    <row r="84" spans="1:9" ht="26.25" customHeight="1">
      <c r="A84" s="171"/>
      <c r="B84" s="180">
        <v>4.2</v>
      </c>
      <c r="C84" s="367" t="s">
        <v>237</v>
      </c>
      <c r="D84" s="368"/>
      <c r="E84" s="217"/>
      <c r="F84" s="218"/>
    </row>
    <row r="85" spans="1:9" s="195" customFormat="1" ht="26.25" customHeight="1">
      <c r="A85" s="198"/>
      <c r="B85" s="407" t="s">
        <v>310</v>
      </c>
      <c r="C85" s="408"/>
      <c r="D85" s="408"/>
      <c r="E85" s="408"/>
      <c r="F85" s="409"/>
      <c r="G85" s="200"/>
    </row>
    <row r="86" spans="1:9" s="164" customFormat="1" ht="39.75" customHeight="1">
      <c r="A86" s="294"/>
      <c r="B86" s="180">
        <v>4.3</v>
      </c>
      <c r="C86" s="367" t="s">
        <v>238</v>
      </c>
      <c r="D86" s="368"/>
      <c r="E86" s="217" t="s">
        <v>6</v>
      </c>
      <c r="F86" s="216"/>
      <c r="G86" s="294"/>
    </row>
    <row r="87" spans="1:9" s="186" customFormat="1" ht="18.75" customHeight="1">
      <c r="A87" s="181" t="s">
        <v>149</v>
      </c>
      <c r="B87" s="182" t="s">
        <v>169</v>
      </c>
      <c r="C87" s="183"/>
      <c r="D87" s="183"/>
      <c r="E87" s="184"/>
      <c r="F87" s="185"/>
    </row>
    <row r="88" spans="1:9" s="186" customFormat="1" ht="60" customHeight="1">
      <c r="A88" s="181" t="s">
        <v>150</v>
      </c>
      <c r="B88" s="383"/>
      <c r="C88" s="384"/>
      <c r="D88" s="384"/>
      <c r="E88" s="384"/>
      <c r="F88" s="385"/>
    </row>
    <row r="89" spans="1:9" ht="38.25" customHeight="1">
      <c r="D89" s="207"/>
      <c r="E89" s="163"/>
      <c r="F89" s="207"/>
      <c r="G89" s="189"/>
      <c r="H89" s="162"/>
      <c r="I89" s="162"/>
    </row>
    <row r="90" spans="1:9" ht="46.5" customHeight="1">
      <c r="B90" s="379" t="s">
        <v>176</v>
      </c>
      <c r="C90" s="379"/>
      <c r="D90" s="379"/>
      <c r="E90" s="379"/>
      <c r="F90" s="379"/>
      <c r="G90" s="189"/>
      <c r="H90" s="162"/>
      <c r="I90" s="162"/>
    </row>
    <row r="92" spans="1:9" s="169" customFormat="1" ht="26.25" customHeight="1">
      <c r="A92" s="165"/>
      <c r="B92" s="166" t="s">
        <v>166</v>
      </c>
      <c r="C92" s="380" t="s">
        <v>167</v>
      </c>
      <c r="D92" s="381"/>
      <c r="E92" s="167" t="s">
        <v>131</v>
      </c>
      <c r="F92" s="168" t="s">
        <v>132</v>
      </c>
      <c r="G92" s="292"/>
    </row>
    <row r="93" spans="1:9" s="176" customFormat="1" ht="30" customHeight="1">
      <c r="A93" s="314"/>
      <c r="B93" s="286">
        <v>5</v>
      </c>
      <c r="C93" s="377" t="s">
        <v>177</v>
      </c>
      <c r="D93" s="378"/>
      <c r="E93" s="151" t="s">
        <v>6</v>
      </c>
      <c r="F93" s="219"/>
      <c r="G93" s="293"/>
    </row>
    <row r="94" spans="1:9" ht="26.25" customHeight="1">
      <c r="A94" s="171"/>
      <c r="B94" s="208"/>
      <c r="C94" s="373" t="s">
        <v>239</v>
      </c>
      <c r="D94" s="373"/>
      <c r="E94" s="373"/>
      <c r="F94" s="374"/>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5546875" defaultRowHeight="15"/>
  <cols>
    <col min="1" max="1" width="4.5703125" style="319" customWidth="1"/>
    <col min="2" max="2" width="8.85546875" style="57"/>
    <col min="3" max="3" width="40" style="90" customWidth="1"/>
    <col min="4" max="10" width="12.7109375" style="57" customWidth="1"/>
    <col min="11" max="11" width="14" style="57" bestFit="1" customWidth="1"/>
    <col min="12" max="12" width="46.140625" style="60" customWidth="1"/>
    <col min="13" max="13" width="48" style="57" customWidth="1"/>
    <col min="14" max="16384" width="8.85546875" style="57"/>
  </cols>
  <sheetData>
    <row r="1" spans="1:13" ht="15.75">
      <c r="A1" s="317"/>
      <c r="D1" s="58" t="s">
        <v>0</v>
      </c>
      <c r="E1" s="59"/>
      <c r="F1" s="59"/>
      <c r="G1" s="59"/>
      <c r="H1" s="59"/>
      <c r="I1" s="59"/>
      <c r="J1" s="59"/>
      <c r="K1" s="59"/>
    </row>
    <row r="2" spans="1:13" ht="15.75">
      <c r="A2" s="317"/>
      <c r="D2" s="61" t="s">
        <v>122</v>
      </c>
      <c r="E2" s="59"/>
      <c r="F2" s="59"/>
      <c r="G2" s="59"/>
      <c r="H2" s="59"/>
      <c r="I2" s="59"/>
      <c r="J2" s="59"/>
      <c r="K2" s="59"/>
    </row>
    <row r="5" spans="1:13" s="62" customFormat="1" ht="21">
      <c r="A5" s="318"/>
      <c r="B5" s="63" t="s">
        <v>181</v>
      </c>
      <c r="C5" s="126"/>
      <c r="D5" s="64"/>
      <c r="E5" s="65"/>
      <c r="F5" s="64"/>
      <c r="G5" s="64"/>
      <c r="H5" s="64"/>
      <c r="I5" s="64"/>
      <c r="J5" s="64"/>
      <c r="K5" s="64"/>
      <c r="L5" s="66"/>
      <c r="M5" s="64"/>
    </row>
    <row r="6" spans="1:13">
      <c r="K6" s="67"/>
    </row>
    <row r="7" spans="1:13" ht="29.25" customHeight="1">
      <c r="B7" s="68" t="s">
        <v>1</v>
      </c>
      <c r="C7" s="69" t="s">
        <v>2</v>
      </c>
      <c r="D7" s="70" t="s">
        <v>3</v>
      </c>
      <c r="E7" s="71">
        <v>2013</v>
      </c>
      <c r="F7" s="72">
        <v>2014</v>
      </c>
      <c r="G7" s="73">
        <v>2015</v>
      </c>
      <c r="H7" s="72">
        <v>2016</v>
      </c>
      <c r="I7" s="72">
        <v>2017</v>
      </c>
      <c r="J7" s="71">
        <v>2018</v>
      </c>
      <c r="K7" s="74">
        <v>2024</v>
      </c>
      <c r="L7" s="75" t="s">
        <v>126</v>
      </c>
      <c r="M7" s="74" t="s">
        <v>194</v>
      </c>
    </row>
    <row r="8" spans="1:13" ht="15.75">
      <c r="B8" s="76" t="s">
        <v>292</v>
      </c>
      <c r="C8" s="77"/>
      <c r="D8" s="77"/>
      <c r="E8" s="77"/>
      <c r="F8" s="77"/>
      <c r="G8" s="77"/>
      <c r="H8" s="77"/>
      <c r="I8" s="77"/>
      <c r="J8" s="77"/>
      <c r="K8" s="77"/>
      <c r="L8" s="78"/>
      <c r="M8" s="79"/>
    </row>
    <row r="9" spans="1:13" ht="80.25" customHeight="1">
      <c r="A9" s="320"/>
      <c r="B9" s="296">
        <v>1</v>
      </c>
      <c r="C9" s="81" t="s">
        <v>302</v>
      </c>
      <c r="D9" s="33"/>
      <c r="E9" s="34">
        <f>E10+E11</f>
        <v>436321</v>
      </c>
      <c r="F9" s="34">
        <f t="shared" ref="F9:J9" si="0">F10+F11</f>
        <v>435327</v>
      </c>
      <c r="G9" s="34">
        <f t="shared" si="0"/>
        <v>438319</v>
      </c>
      <c r="H9" s="34">
        <f t="shared" si="0"/>
        <v>406144</v>
      </c>
      <c r="I9" s="34">
        <f t="shared" si="0"/>
        <v>357664</v>
      </c>
      <c r="J9" s="34">
        <f t="shared" si="0"/>
        <v>326722</v>
      </c>
      <c r="K9" s="43"/>
      <c r="L9" s="325" t="s">
        <v>388</v>
      </c>
      <c r="M9" s="83" t="s">
        <v>111</v>
      </c>
    </row>
    <row r="10" spans="1:13" ht="78.75" customHeight="1">
      <c r="B10" s="80">
        <v>2</v>
      </c>
      <c r="C10" s="133" t="s">
        <v>240</v>
      </c>
      <c r="D10" s="33"/>
      <c r="E10" s="34">
        <v>422951</v>
      </c>
      <c r="F10" s="35">
        <v>420544</v>
      </c>
      <c r="G10" s="36">
        <v>424360</v>
      </c>
      <c r="H10" s="35">
        <v>394558</v>
      </c>
      <c r="I10" s="35">
        <v>347680</v>
      </c>
      <c r="J10" s="34">
        <v>318037</v>
      </c>
      <c r="K10" s="43"/>
      <c r="L10" s="124"/>
      <c r="M10" s="83" t="s">
        <v>111</v>
      </c>
    </row>
    <row r="11" spans="1:13" ht="91.5" customHeight="1">
      <c r="B11" s="80">
        <v>3</v>
      </c>
      <c r="C11" s="133" t="s">
        <v>325</v>
      </c>
      <c r="D11" s="33"/>
      <c r="E11" s="34">
        <v>13370</v>
      </c>
      <c r="F11" s="35">
        <v>14783</v>
      </c>
      <c r="G11" s="36">
        <v>13959</v>
      </c>
      <c r="H11" s="35">
        <v>11586</v>
      </c>
      <c r="I11" s="35">
        <v>9984</v>
      </c>
      <c r="J11" s="34">
        <v>8685</v>
      </c>
      <c r="K11" s="43"/>
      <c r="L11" s="124"/>
      <c r="M11" s="37"/>
    </row>
    <row r="12" spans="1:13" ht="71.25" customHeight="1">
      <c r="B12" s="80">
        <v>4</v>
      </c>
      <c r="C12" s="81" t="s">
        <v>241</v>
      </c>
      <c r="D12" s="33"/>
      <c r="E12" s="34">
        <v>134</v>
      </c>
      <c r="F12" s="35">
        <v>108</v>
      </c>
      <c r="G12" s="36">
        <v>101</v>
      </c>
      <c r="H12" s="35">
        <v>99</v>
      </c>
      <c r="I12" s="35">
        <v>107</v>
      </c>
      <c r="J12" s="34">
        <v>100</v>
      </c>
      <c r="K12" s="43"/>
      <c r="L12" s="124"/>
      <c r="M12" s="37"/>
    </row>
    <row r="13" spans="1:13" ht="120.75" customHeight="1">
      <c r="B13" s="296">
        <v>5</v>
      </c>
      <c r="C13" s="134" t="s">
        <v>315</v>
      </c>
      <c r="D13" s="138"/>
      <c r="E13" s="139">
        <v>430678</v>
      </c>
      <c r="F13" s="140">
        <v>430599</v>
      </c>
      <c r="G13" s="141">
        <v>434392</v>
      </c>
      <c r="H13" s="140">
        <v>402904</v>
      </c>
      <c r="I13" s="140">
        <v>355968</v>
      </c>
      <c r="J13" s="139">
        <v>325064</v>
      </c>
      <c r="K13" s="135"/>
      <c r="L13" s="325" t="s">
        <v>383</v>
      </c>
      <c r="M13" s="142"/>
    </row>
    <row r="14" spans="1:13" ht="15" customHeight="1">
      <c r="B14" s="76" t="s">
        <v>152</v>
      </c>
      <c r="C14" s="76"/>
      <c r="D14" s="77"/>
      <c r="E14" s="77"/>
      <c r="F14" s="77"/>
      <c r="G14" s="77"/>
      <c r="H14" s="77"/>
      <c r="I14" s="77"/>
      <c r="J14" s="77"/>
      <c r="K14" s="77"/>
      <c r="L14" s="77"/>
      <c r="M14" s="79"/>
    </row>
    <row r="15" spans="1:13" ht="64.5" customHeight="1">
      <c r="B15" s="296">
        <v>6</v>
      </c>
      <c r="C15" s="136" t="s">
        <v>195</v>
      </c>
      <c r="D15" s="143"/>
      <c r="E15" s="144">
        <v>2301320</v>
      </c>
      <c r="F15" s="145">
        <v>2294304</v>
      </c>
      <c r="G15" s="146">
        <v>2266781</v>
      </c>
      <c r="H15" s="145">
        <v>2204271</v>
      </c>
      <c r="I15" s="145">
        <v>2079115</v>
      </c>
      <c r="J15" s="144">
        <v>1974244</v>
      </c>
      <c r="K15" s="137"/>
      <c r="L15" s="325" t="s">
        <v>396</v>
      </c>
      <c r="M15" s="147"/>
    </row>
    <row r="16" spans="1:13" ht="72" customHeight="1">
      <c r="B16" s="296">
        <v>7</v>
      </c>
      <c r="C16" s="84" t="s">
        <v>339</v>
      </c>
      <c r="D16" s="33"/>
      <c r="E16" s="34">
        <v>51141463</v>
      </c>
      <c r="F16" s="35">
        <v>51327916</v>
      </c>
      <c r="G16" s="36">
        <v>51529338</v>
      </c>
      <c r="H16" s="35">
        <v>51696216</v>
      </c>
      <c r="I16" s="35">
        <v>51778544</v>
      </c>
      <c r="J16" s="34">
        <v>51826059</v>
      </c>
      <c r="K16" s="43"/>
      <c r="L16" s="124" t="s">
        <v>395</v>
      </c>
      <c r="M16" s="37"/>
    </row>
    <row r="17" spans="2:13" ht="15.75">
      <c r="B17" s="76" t="s">
        <v>358</v>
      </c>
      <c r="C17" s="77"/>
      <c r="D17" s="77"/>
      <c r="E17" s="77"/>
      <c r="F17" s="77"/>
      <c r="G17" s="77"/>
      <c r="H17" s="77"/>
      <c r="I17" s="77"/>
      <c r="J17" s="77"/>
      <c r="K17" s="77"/>
      <c r="L17" s="77"/>
      <c r="M17" s="79"/>
    </row>
    <row r="18" spans="2:13" ht="63.75" customHeight="1">
      <c r="B18" s="296">
        <v>8</v>
      </c>
      <c r="C18" s="81" t="s">
        <v>146</v>
      </c>
      <c r="D18" s="33"/>
      <c r="E18" s="34">
        <v>436455</v>
      </c>
      <c r="F18" s="35">
        <v>435435</v>
      </c>
      <c r="G18" s="36">
        <v>438420</v>
      </c>
      <c r="H18" s="35">
        <v>406243</v>
      </c>
      <c r="I18" s="35">
        <v>357771</v>
      </c>
      <c r="J18" s="34">
        <v>326822</v>
      </c>
      <c r="K18" s="43"/>
      <c r="L18" s="124" t="s">
        <v>377</v>
      </c>
      <c r="M18" s="148"/>
    </row>
    <row r="19" spans="2:13" ht="31.5" customHeight="1">
      <c r="B19" s="296">
        <v>9</v>
      </c>
      <c r="C19" s="86" t="s">
        <v>156</v>
      </c>
      <c r="D19" s="33"/>
      <c r="E19" s="34">
        <v>2309327</v>
      </c>
      <c r="F19" s="35">
        <v>2295016</v>
      </c>
      <c r="G19" s="36">
        <v>2290097</v>
      </c>
      <c r="H19" s="35">
        <v>2240110</v>
      </c>
      <c r="I19" s="35">
        <v>2151219</v>
      </c>
      <c r="J19" s="34">
        <v>2032012</v>
      </c>
      <c r="K19" s="43"/>
      <c r="L19" s="124" t="s">
        <v>397</v>
      </c>
      <c r="M19" s="148"/>
    </row>
    <row r="20" spans="2:13" ht="31.5" customHeight="1" thickBot="1">
      <c r="B20" s="296">
        <v>10</v>
      </c>
      <c r="C20" s="81" t="s">
        <v>84</v>
      </c>
      <c r="D20" s="33"/>
      <c r="E20" s="34">
        <v>50428893</v>
      </c>
      <c r="F20" s="35">
        <v>50746659</v>
      </c>
      <c r="G20" s="36">
        <v>51014947</v>
      </c>
      <c r="H20" s="35">
        <v>51217803</v>
      </c>
      <c r="I20" s="35">
        <v>51361911</v>
      </c>
      <c r="J20" s="34">
        <v>51606633</v>
      </c>
      <c r="K20" s="43"/>
      <c r="L20" s="124" t="s">
        <v>378</v>
      </c>
      <c r="M20" s="148"/>
    </row>
    <row r="21" spans="2:13" ht="17.25" customHeight="1" thickTop="1">
      <c r="B21" s="76" t="s">
        <v>110</v>
      </c>
      <c r="C21" s="77"/>
      <c r="D21" s="77"/>
      <c r="E21" s="77"/>
      <c r="F21" s="77"/>
      <c r="G21" s="77"/>
      <c r="H21" s="77"/>
      <c r="I21" s="77"/>
      <c r="J21" s="87"/>
      <c r="K21" s="88" t="s">
        <v>137</v>
      </c>
      <c r="L21" s="423"/>
      <c r="M21" s="424"/>
    </row>
    <row r="22" spans="2:13" ht="75.75" customHeight="1">
      <c r="B22" s="296">
        <v>11</v>
      </c>
      <c r="C22" s="297" t="s">
        <v>359</v>
      </c>
      <c r="D22" s="298" t="str">
        <f>IF(OR(ISBLANK(D9),ISBLANK(D18)),IF(OR(ISBLANK(D9),ISBLANK(D53)),"",100*D9/D53),100*D9/D18)</f>
        <v/>
      </c>
      <c r="E22" s="299">
        <f t="shared" ref="E22:J22" si="1">IF(OR(ISBLANK(E9),ISBLANK(E18)),IF(OR(ISBLANK(E9),ISBLANK(E53)),"",100*E9/E53),100*E9/E18)</f>
        <v>99.969298094878056</v>
      </c>
      <c r="F22" s="299">
        <f t="shared" si="1"/>
        <v>99.975197216576532</v>
      </c>
      <c r="G22" s="299">
        <f t="shared" si="1"/>
        <v>99.976962729802466</v>
      </c>
      <c r="H22" s="299">
        <f t="shared" si="1"/>
        <v>99.975630349322941</v>
      </c>
      <c r="I22" s="299">
        <f t="shared" si="1"/>
        <v>99.970092601133132</v>
      </c>
      <c r="J22" s="300">
        <f t="shared" si="1"/>
        <v>99.969402304618413</v>
      </c>
      <c r="K22" s="301">
        <v>1</v>
      </c>
      <c r="L22" s="288"/>
      <c r="M22" s="149"/>
    </row>
    <row r="23" spans="2:13" ht="75.75" customHeight="1">
      <c r="B23" s="296">
        <v>12</v>
      </c>
      <c r="C23" s="297" t="s">
        <v>299</v>
      </c>
      <c r="D23" s="298" t="str">
        <f>IF(OR(ISBLANK(D13),ISBLANK(D9)),"",100*D13/D9)</f>
        <v/>
      </c>
      <c r="E23" s="299">
        <f t="shared" ref="E23:J23" si="2">IF(OR(ISBLANK(E13),ISBLANK(E9)),"",100*E13/E9)</f>
        <v>98.70668613245752</v>
      </c>
      <c r="F23" s="299">
        <f t="shared" si="2"/>
        <v>98.913919880917106</v>
      </c>
      <c r="G23" s="299">
        <f t="shared" si="2"/>
        <v>99.104077167542357</v>
      </c>
      <c r="H23" s="299">
        <f t="shared" si="2"/>
        <v>99.202253387960923</v>
      </c>
      <c r="I23" s="299">
        <f t="shared" si="2"/>
        <v>99.525811935224127</v>
      </c>
      <c r="J23" s="300">
        <f t="shared" si="2"/>
        <v>99.492534937959491</v>
      </c>
      <c r="K23" s="301">
        <v>1</v>
      </c>
      <c r="L23" s="288"/>
      <c r="M23" s="149"/>
    </row>
    <row r="24" spans="2:13" ht="105">
      <c r="B24" s="296">
        <v>13</v>
      </c>
      <c r="C24" s="297" t="s">
        <v>344</v>
      </c>
      <c r="D24" s="298" t="str">
        <f>IF(OR(ISBLANK(D15),ISBLANK(D19)),IF(OR(ISBLANK(D15),ISBLANK(D54)),"",100*D15/D54),100*D15/D19)</f>
        <v/>
      </c>
      <c r="E24" s="299">
        <f t="shared" ref="E24:I24" si="3">IF(OR(ISBLANK(E15),ISBLANK(E19)),IF(OR(ISBLANK(E15),ISBLANK(E54)),"",100*E15/E54),100*E15/E19)</f>
        <v>99.653275608001806</v>
      </c>
      <c r="F24" s="316">
        <f t="shared" si="3"/>
        <v>99.968976251145961</v>
      </c>
      <c r="G24" s="299">
        <f t="shared" si="3"/>
        <v>98.98187718686151</v>
      </c>
      <c r="H24" s="299">
        <f t="shared" si="3"/>
        <v>98.400123208235314</v>
      </c>
      <c r="I24" s="299">
        <f t="shared" si="3"/>
        <v>96.648225959328173</v>
      </c>
      <c r="J24" s="300">
        <f>IF(OR(ISBLANK(J15),ISBLANK(J19)),IF(OR(ISBLANK(J15),ISBLANK(J54)),"",100*J15/J54),100*J15/J19)</f>
        <v>97.157103402932663</v>
      </c>
      <c r="K24" s="301">
        <v>1</v>
      </c>
      <c r="L24" s="288"/>
      <c r="M24" s="89" t="s">
        <v>346</v>
      </c>
    </row>
    <row r="25" spans="2:13" ht="62.25" customHeight="1">
      <c r="B25" s="296">
        <v>14</v>
      </c>
      <c r="C25" s="297" t="s">
        <v>345</v>
      </c>
      <c r="D25" s="298" t="str">
        <f>IF(OR(ISBLANK(D16),ISBLANK(D20)),IF(OR(ISBLANK(D16),ISBLANK(D55)),"",100*D16/D55),100*D16/D20)</f>
        <v/>
      </c>
      <c r="E25" s="299">
        <f t="shared" ref="E25:I25" si="4">IF(OR(ISBLANK(E16),ISBLANK(E20)),IF(OR(ISBLANK(E16),ISBLANK(E55)),"",100*E16/E55),100*E16/E20)</f>
        <v>101.41301931811194</v>
      </c>
      <c r="F25" s="299">
        <f t="shared" si="4"/>
        <v>101.14540939532591</v>
      </c>
      <c r="G25" s="299">
        <f t="shared" si="4"/>
        <v>101.00831428875149</v>
      </c>
      <c r="H25" s="299">
        <f t="shared" si="4"/>
        <v>100.93407559867416</v>
      </c>
      <c r="I25" s="299">
        <f t="shared" si="4"/>
        <v>100.81117114197717</v>
      </c>
      <c r="J25" s="300">
        <f>IF(OR(ISBLANK(J16),ISBLANK(J20)),IF(OR(ISBLANK(J16),ISBLANK(J55)),"",100*J16/J55),100*J16/J20)</f>
        <v>100.42518952941572</v>
      </c>
      <c r="K25" s="301">
        <v>1</v>
      </c>
      <c r="L25" s="288"/>
      <c r="M25" s="149"/>
    </row>
    <row r="26" spans="2:13" ht="6" customHeight="1" thickBot="1">
      <c r="C26" s="127"/>
      <c r="D26" s="90"/>
      <c r="E26" s="90"/>
      <c r="F26" s="90"/>
      <c r="G26" s="90"/>
      <c r="H26" s="90"/>
      <c r="I26" s="90"/>
      <c r="J26" s="90"/>
      <c r="K26" s="91"/>
      <c r="M26" s="92"/>
    </row>
    <row r="27" spans="2:13" ht="15.75" thickTop="1">
      <c r="C27" s="127"/>
      <c r="D27" s="90"/>
      <c r="E27" s="90"/>
      <c r="F27" s="90"/>
      <c r="G27" s="90"/>
      <c r="H27" s="90"/>
      <c r="I27" s="90"/>
      <c r="J27" s="90"/>
      <c r="K27" s="93"/>
      <c r="M27" s="92"/>
    </row>
    <row r="28" spans="2:13" ht="22.5" customHeight="1">
      <c r="B28" s="94" t="s">
        <v>337</v>
      </c>
      <c r="C28" s="95"/>
      <c r="D28" s="95"/>
      <c r="E28" s="95"/>
      <c r="F28" s="95"/>
      <c r="G28" s="95"/>
      <c r="H28" s="95"/>
      <c r="I28" s="95"/>
      <c r="J28" s="95"/>
      <c r="K28" s="95"/>
      <c r="L28" s="96"/>
      <c r="M28" s="92"/>
    </row>
    <row r="29" spans="2:13">
      <c r="C29" s="127"/>
      <c r="D29" s="90"/>
      <c r="E29" s="90"/>
      <c r="F29" s="90"/>
      <c r="G29" s="90"/>
      <c r="H29" s="90"/>
      <c r="I29" s="90"/>
      <c r="J29" s="90"/>
      <c r="K29" s="93"/>
      <c r="M29" s="92"/>
    </row>
    <row r="30" spans="2:13">
      <c r="C30" s="127"/>
      <c r="D30" s="90"/>
      <c r="E30" s="90"/>
      <c r="F30" s="97" t="s">
        <v>324</v>
      </c>
      <c r="G30" s="90"/>
      <c r="H30" s="90"/>
      <c r="I30" s="90"/>
      <c r="J30" s="90"/>
      <c r="K30" s="93"/>
      <c r="M30" s="92"/>
    </row>
    <row r="31" spans="2:13">
      <c r="C31" s="127"/>
      <c r="D31" s="90"/>
      <c r="E31" s="90"/>
      <c r="F31" s="98" t="s">
        <v>327</v>
      </c>
      <c r="G31" s="90"/>
      <c r="H31" s="90"/>
      <c r="I31" s="90"/>
      <c r="J31" s="90"/>
      <c r="K31" s="93"/>
      <c r="M31" s="92"/>
    </row>
    <row r="32" spans="2:13">
      <c r="C32" s="127"/>
      <c r="D32" s="90"/>
      <c r="E32" s="90"/>
      <c r="F32" s="99" t="s">
        <v>328</v>
      </c>
      <c r="G32" s="90"/>
      <c r="H32" s="90"/>
      <c r="I32" s="90"/>
      <c r="J32" s="90"/>
      <c r="K32" s="93"/>
      <c r="M32" s="92"/>
    </row>
    <row r="33" spans="2:13">
      <c r="C33" s="127"/>
      <c r="D33" s="90"/>
      <c r="E33" s="90"/>
      <c r="F33" s="99" t="s">
        <v>329</v>
      </c>
      <c r="G33" s="90"/>
      <c r="H33" s="90"/>
      <c r="I33" s="90"/>
      <c r="J33" s="90"/>
      <c r="K33" s="93"/>
      <c r="M33" s="92"/>
    </row>
    <row r="34" spans="2:13">
      <c r="C34" s="127"/>
      <c r="D34" s="90"/>
      <c r="E34" s="90"/>
      <c r="F34" s="99" t="s">
        <v>330</v>
      </c>
      <c r="G34" s="90"/>
      <c r="H34" s="90"/>
      <c r="I34" s="90"/>
      <c r="J34" s="90"/>
      <c r="K34" s="93"/>
      <c r="M34" s="92"/>
    </row>
    <row r="35" spans="2:13">
      <c r="C35" s="127"/>
      <c r="D35" s="90"/>
      <c r="E35" s="90"/>
      <c r="F35" s="90"/>
      <c r="G35" s="90"/>
      <c r="H35" s="90"/>
      <c r="I35" s="90"/>
      <c r="J35" s="90"/>
      <c r="K35" s="93"/>
      <c r="M35" s="92"/>
    </row>
    <row r="36" spans="2:13">
      <c r="C36" s="127"/>
      <c r="D36" s="90"/>
      <c r="E36" s="90"/>
      <c r="F36" s="90"/>
      <c r="G36" s="90"/>
      <c r="H36" s="90"/>
      <c r="I36" s="90"/>
      <c r="J36" s="90"/>
      <c r="K36" s="93"/>
      <c r="M36" s="92"/>
    </row>
    <row r="37" spans="2:13">
      <c r="C37" s="127"/>
      <c r="D37" s="90"/>
      <c r="E37" s="90"/>
      <c r="F37" s="90"/>
      <c r="G37" s="90"/>
      <c r="H37" s="90"/>
      <c r="I37" s="90"/>
      <c r="J37" s="90"/>
      <c r="K37" s="93"/>
      <c r="M37" s="92"/>
    </row>
    <row r="38" spans="2:13">
      <c r="C38" s="127"/>
      <c r="D38" s="90"/>
      <c r="E38" s="90"/>
      <c r="F38" s="90"/>
      <c r="G38" s="90"/>
      <c r="H38" s="90"/>
      <c r="I38" s="90"/>
      <c r="J38" s="90"/>
      <c r="K38" s="93"/>
      <c r="M38" s="92"/>
    </row>
    <row r="39" spans="2:13">
      <c r="C39" s="127"/>
      <c r="D39" s="90"/>
      <c r="E39" s="90"/>
      <c r="F39" s="90"/>
      <c r="G39" s="90"/>
      <c r="H39" s="90"/>
      <c r="I39" s="90"/>
      <c r="J39" s="90"/>
      <c r="K39" s="93"/>
      <c r="M39" s="92"/>
    </row>
    <row r="40" spans="2:13">
      <c r="C40" s="127"/>
      <c r="D40" s="90"/>
      <c r="E40" s="90"/>
      <c r="F40" s="90"/>
      <c r="G40" s="90"/>
      <c r="H40" s="90"/>
      <c r="I40" s="90"/>
      <c r="J40" s="90"/>
      <c r="K40" s="93"/>
      <c r="M40" s="92"/>
    </row>
    <row r="41" spans="2:13">
      <c r="C41" s="127"/>
      <c r="D41" s="90"/>
      <c r="E41" s="90"/>
      <c r="F41" s="90"/>
      <c r="G41" s="90"/>
      <c r="H41" s="90"/>
      <c r="I41" s="90"/>
      <c r="J41" s="90"/>
      <c r="K41" s="93"/>
      <c r="M41" s="92"/>
    </row>
    <row r="42" spans="2:13">
      <c r="C42" s="127"/>
      <c r="D42" s="90"/>
      <c r="E42" s="90"/>
      <c r="F42" s="90"/>
      <c r="G42" s="90"/>
      <c r="H42" s="90"/>
      <c r="I42" s="90"/>
      <c r="J42" s="90"/>
      <c r="K42" s="93"/>
      <c r="M42" s="92"/>
    </row>
    <row r="43" spans="2:13">
      <c r="C43" s="127"/>
      <c r="D43" s="90"/>
      <c r="E43" s="90"/>
      <c r="F43" s="90"/>
      <c r="G43" s="90"/>
      <c r="H43" s="90"/>
      <c r="I43" s="90"/>
      <c r="J43" s="90"/>
      <c r="K43" s="93"/>
      <c r="M43" s="92"/>
    </row>
    <row r="44" spans="2:13">
      <c r="C44" s="127"/>
      <c r="D44" s="90"/>
      <c r="E44" s="90"/>
      <c r="F44" s="90"/>
      <c r="G44" s="90"/>
      <c r="H44" s="90"/>
      <c r="I44" s="90"/>
      <c r="J44" s="90"/>
      <c r="K44" s="93"/>
      <c r="M44" s="92"/>
    </row>
    <row r="45" spans="2:13">
      <c r="C45" s="127"/>
      <c r="D45" s="90"/>
      <c r="E45" s="90"/>
      <c r="F45" s="90"/>
      <c r="G45" s="90"/>
      <c r="H45" s="90"/>
      <c r="I45" s="90"/>
      <c r="J45" s="90"/>
      <c r="K45" s="93"/>
      <c r="M45" s="92"/>
    </row>
    <row r="46" spans="2:13" ht="15.75">
      <c r="B46" s="100" t="s">
        <v>300</v>
      </c>
      <c r="C46" s="127"/>
      <c r="D46" s="90"/>
      <c r="E46" s="90"/>
      <c r="F46" s="90"/>
      <c r="G46" s="90"/>
      <c r="H46" s="90"/>
      <c r="I46" s="90"/>
      <c r="J46" s="90"/>
      <c r="K46" s="93"/>
      <c r="M46" s="92"/>
    </row>
    <row r="47" spans="2:13" ht="12.75" customHeight="1">
      <c r="B47" s="101"/>
      <c r="C47" s="127"/>
      <c r="D47" s="90"/>
      <c r="E47" s="90"/>
      <c r="F47" s="90"/>
      <c r="G47" s="90"/>
      <c r="H47" s="90"/>
      <c r="I47" s="90"/>
      <c r="J47" s="90"/>
      <c r="K47" s="93"/>
      <c r="M47" s="92"/>
    </row>
    <row r="48" spans="2:13" ht="23.25" customHeight="1">
      <c r="B48" s="102" t="s">
        <v>301</v>
      </c>
      <c r="C48" s="95"/>
      <c r="D48" s="95"/>
      <c r="E48" s="95"/>
      <c r="F48" s="95"/>
      <c r="G48" s="95"/>
      <c r="H48" s="95"/>
      <c r="I48" s="95"/>
      <c r="J48" s="95"/>
      <c r="K48" s="95"/>
      <c r="L48" s="96"/>
    </row>
    <row r="49" spans="2:13" ht="18.75" customHeight="1">
      <c r="B49" s="103" t="s">
        <v>1</v>
      </c>
      <c r="C49" s="104" t="s">
        <v>2</v>
      </c>
      <c r="D49" s="105" t="s">
        <v>3</v>
      </c>
      <c r="E49" s="106">
        <v>2013</v>
      </c>
      <c r="F49" s="107">
        <v>2014</v>
      </c>
      <c r="G49" s="108">
        <v>2015</v>
      </c>
      <c r="H49" s="107">
        <v>2016</v>
      </c>
      <c r="I49" s="107">
        <v>2017</v>
      </c>
      <c r="J49" s="106">
        <v>2018</v>
      </c>
      <c r="K49" s="109">
        <v>2024</v>
      </c>
      <c r="L49" s="110" t="s">
        <v>323</v>
      </c>
    </row>
    <row r="50" spans="2:13" ht="15.75" customHeight="1">
      <c r="B50" s="76" t="s">
        <v>154</v>
      </c>
      <c r="C50" s="77"/>
      <c r="D50" s="77"/>
      <c r="E50" s="77"/>
      <c r="F50" s="77"/>
      <c r="G50" s="77"/>
      <c r="H50" s="77"/>
      <c r="I50" s="77"/>
      <c r="J50" s="77"/>
      <c r="K50" s="77"/>
      <c r="L50" s="111"/>
    </row>
    <row r="51" spans="2:13" ht="105">
      <c r="B51" s="80">
        <v>15</v>
      </c>
      <c r="C51" s="84" t="s">
        <v>153</v>
      </c>
      <c r="D51" s="38"/>
      <c r="E51" s="39"/>
      <c r="F51" s="40"/>
      <c r="G51" s="41"/>
      <c r="H51" s="40"/>
      <c r="I51" s="40"/>
      <c r="J51" s="39"/>
      <c r="K51" s="42"/>
      <c r="L51" s="132" t="s">
        <v>155</v>
      </c>
    </row>
    <row r="52" spans="2:13" ht="15.75" customHeight="1">
      <c r="B52" s="112" t="s">
        <v>163</v>
      </c>
      <c r="C52" s="113"/>
      <c r="D52" s="113"/>
      <c r="E52" s="113"/>
      <c r="F52" s="113"/>
      <c r="G52" s="113"/>
      <c r="H52" s="113"/>
      <c r="I52" s="113"/>
      <c r="J52" s="113"/>
      <c r="K52" s="113"/>
      <c r="L52" s="114"/>
    </row>
    <row r="53" spans="2:13" ht="66" customHeight="1">
      <c r="B53" s="80">
        <v>16</v>
      </c>
      <c r="C53" s="81" t="s">
        <v>146</v>
      </c>
      <c r="D53" s="38"/>
      <c r="E53" s="39">
        <v>450392.78428199998</v>
      </c>
      <c r="F53" s="40">
        <v>452738.336022</v>
      </c>
      <c r="G53" s="41">
        <v>377920.51954800001</v>
      </c>
      <c r="H53" s="40">
        <v>379112.98625200003</v>
      </c>
      <c r="I53" s="40">
        <v>379952.94193999999</v>
      </c>
      <c r="J53" s="39">
        <v>380512.80581599998</v>
      </c>
      <c r="K53" s="42"/>
      <c r="L53" s="82" t="s">
        <v>157</v>
      </c>
    </row>
    <row r="54" spans="2:13" ht="69" customHeight="1">
      <c r="B54" s="80">
        <v>17</v>
      </c>
      <c r="C54" s="86" t="s">
        <v>156</v>
      </c>
      <c r="D54" s="38"/>
      <c r="E54" s="39">
        <v>2318168</v>
      </c>
      <c r="F54" s="40">
        <v>2292997</v>
      </c>
      <c r="G54" s="41">
        <v>2256260</v>
      </c>
      <c r="H54" s="40">
        <v>2223925</v>
      </c>
      <c r="I54" s="40">
        <v>2152623</v>
      </c>
      <c r="J54" s="39">
        <v>2059931.9999999998</v>
      </c>
      <c r="K54" s="42"/>
      <c r="L54" s="85" t="s">
        <v>112</v>
      </c>
    </row>
    <row r="55" spans="2:13" ht="47.25" customHeight="1">
      <c r="B55" s="80">
        <v>18</v>
      </c>
      <c r="C55" s="81" t="s">
        <v>84</v>
      </c>
      <c r="D55" s="38"/>
      <c r="E55" s="39">
        <v>50345717</v>
      </c>
      <c r="F55" s="40">
        <v>50607907</v>
      </c>
      <c r="G55" s="41">
        <v>50823093</v>
      </c>
      <c r="H55" s="40">
        <v>50983457</v>
      </c>
      <c r="I55" s="40">
        <v>51096415</v>
      </c>
      <c r="J55" s="39">
        <v>51171706</v>
      </c>
      <c r="K55" s="42"/>
      <c r="L55" s="85" t="s">
        <v>113</v>
      </c>
    </row>
    <row r="56" spans="2:13" ht="16.5" customHeight="1">
      <c r="B56" s="115" t="s">
        <v>110</v>
      </c>
      <c r="C56" s="116"/>
      <c r="D56" s="116"/>
      <c r="E56" s="116"/>
      <c r="F56" s="116"/>
      <c r="G56" s="116"/>
      <c r="H56" s="116"/>
      <c r="I56" s="116"/>
      <c r="J56" s="116"/>
      <c r="K56" s="116"/>
      <c r="L56" s="117"/>
    </row>
    <row r="57" spans="2:13" ht="142.5" customHeight="1">
      <c r="B57" s="80">
        <v>19</v>
      </c>
      <c r="C57" s="81" t="s">
        <v>185</v>
      </c>
      <c r="D57" s="220"/>
      <c r="E57" s="221"/>
      <c r="F57" s="221"/>
      <c r="G57" s="221"/>
      <c r="H57" s="221"/>
      <c r="I57" s="221"/>
      <c r="J57" s="222"/>
      <c r="K57" s="223"/>
      <c r="L57" s="85" t="s">
        <v>164</v>
      </c>
    </row>
    <row r="58" spans="2:13">
      <c r="C58" s="127"/>
      <c r="D58" s="90"/>
      <c r="E58" s="90"/>
      <c r="F58" s="90"/>
      <c r="G58" s="90"/>
      <c r="H58" s="90"/>
      <c r="I58" s="90"/>
      <c r="J58" s="90"/>
      <c r="K58" s="90"/>
    </row>
    <row r="59" spans="2:13" ht="15.75">
      <c r="B59" s="425" t="s">
        <v>162</v>
      </c>
      <c r="C59" s="425"/>
      <c r="D59" s="425"/>
      <c r="E59" s="425"/>
      <c r="F59" s="425"/>
      <c r="G59" s="425"/>
      <c r="H59" s="425"/>
      <c r="I59" s="425"/>
      <c r="J59" s="425"/>
      <c r="K59" s="425"/>
      <c r="L59" s="425"/>
      <c r="M59" s="92"/>
    </row>
    <row r="61" spans="2:13" ht="24.75" customHeight="1">
      <c r="B61" s="118" t="s">
        <v>121</v>
      </c>
      <c r="C61" s="119"/>
      <c r="D61" s="119"/>
      <c r="E61" s="119"/>
      <c r="F61" s="120"/>
      <c r="G61" s="130" t="s">
        <v>131</v>
      </c>
      <c r="H61" s="426" t="s">
        <v>133</v>
      </c>
      <c r="I61" s="427"/>
      <c r="J61" s="427"/>
      <c r="K61" s="427"/>
      <c r="L61" s="428"/>
    </row>
    <row r="62" spans="2:13" ht="30.75" customHeight="1">
      <c r="B62" s="80">
        <v>1</v>
      </c>
      <c r="C62" s="429" t="s">
        <v>117</v>
      </c>
      <c r="D62" s="430"/>
      <c r="E62" s="430"/>
      <c r="F62" s="431"/>
      <c r="G62" s="412" t="s">
        <v>404</v>
      </c>
      <c r="H62" s="413"/>
      <c r="I62" s="413"/>
      <c r="J62" s="413"/>
      <c r="K62" s="413"/>
      <c r="L62" s="414"/>
    </row>
    <row r="63" spans="2:13" ht="34.5" customHeight="1">
      <c r="B63" s="80">
        <v>2</v>
      </c>
      <c r="C63" s="415" t="s">
        <v>312</v>
      </c>
      <c r="D63" s="416"/>
      <c r="E63" s="416"/>
      <c r="F63" s="417"/>
      <c r="G63" s="32" t="s">
        <v>405</v>
      </c>
      <c r="H63" s="412"/>
      <c r="I63" s="413"/>
      <c r="J63" s="413"/>
      <c r="K63" s="413"/>
      <c r="L63" s="414"/>
    </row>
    <row r="64" spans="2:13" ht="34.5" customHeight="1">
      <c r="B64" s="80">
        <v>3</v>
      </c>
      <c r="C64" s="429" t="s">
        <v>332</v>
      </c>
      <c r="D64" s="430"/>
      <c r="E64" s="430"/>
      <c r="F64" s="431"/>
      <c r="G64" s="32" t="s">
        <v>5</v>
      </c>
      <c r="H64" s="412" t="s">
        <v>394</v>
      </c>
      <c r="I64" s="413"/>
      <c r="J64" s="413"/>
      <c r="K64" s="413"/>
      <c r="L64" s="414"/>
    </row>
    <row r="65" spans="2:12" ht="40.5" customHeight="1">
      <c r="B65" s="80">
        <v>4</v>
      </c>
      <c r="C65" s="429" t="s">
        <v>138</v>
      </c>
      <c r="D65" s="430"/>
      <c r="E65" s="430"/>
      <c r="F65" s="431"/>
      <c r="G65" s="32" t="s">
        <v>5</v>
      </c>
      <c r="H65" s="412" t="s">
        <v>400</v>
      </c>
      <c r="I65" s="413"/>
      <c r="J65" s="413"/>
      <c r="K65" s="413"/>
      <c r="L65" s="414"/>
    </row>
    <row r="66" spans="2:12" ht="41.25" customHeight="1">
      <c r="B66" s="80">
        <v>5</v>
      </c>
      <c r="C66" s="415" t="s">
        <v>193</v>
      </c>
      <c r="D66" s="416"/>
      <c r="E66" s="416"/>
      <c r="F66" s="417"/>
      <c r="G66" s="32" t="s">
        <v>5</v>
      </c>
      <c r="H66" s="412"/>
      <c r="I66" s="413"/>
      <c r="J66" s="413"/>
      <c r="K66" s="413"/>
      <c r="L66" s="414"/>
    </row>
    <row r="67" spans="2:12" ht="27.75" customHeight="1">
      <c r="B67" s="80">
        <v>6</v>
      </c>
      <c r="C67" s="420" t="s">
        <v>192</v>
      </c>
      <c r="D67" s="421"/>
      <c r="E67" s="421"/>
      <c r="F67" s="422"/>
      <c r="G67" s="412"/>
      <c r="H67" s="413"/>
      <c r="I67" s="413"/>
      <c r="J67" s="413"/>
      <c r="K67" s="413"/>
      <c r="L67" s="414"/>
    </row>
    <row r="68" spans="2:12" ht="36" customHeight="1">
      <c r="B68" s="80">
        <v>7</v>
      </c>
      <c r="C68" s="415" t="s">
        <v>118</v>
      </c>
      <c r="D68" s="416"/>
      <c r="E68" s="416"/>
      <c r="F68" s="417"/>
      <c r="G68" s="32" t="s">
        <v>5</v>
      </c>
      <c r="H68" s="412"/>
      <c r="I68" s="413"/>
      <c r="J68" s="413"/>
      <c r="K68" s="413"/>
      <c r="L68" s="414"/>
    </row>
    <row r="69" spans="2:12" ht="36.75" customHeight="1">
      <c r="B69" s="80">
        <v>8</v>
      </c>
      <c r="C69" s="415" t="s">
        <v>119</v>
      </c>
      <c r="D69" s="416"/>
      <c r="E69" s="416"/>
      <c r="F69" s="417"/>
      <c r="G69" s="32" t="s">
        <v>5</v>
      </c>
      <c r="H69" s="412"/>
      <c r="I69" s="413"/>
      <c r="J69" s="413"/>
      <c r="K69" s="413"/>
      <c r="L69" s="414"/>
    </row>
    <row r="70" spans="2:12" ht="27.75" customHeight="1">
      <c r="B70" s="80">
        <v>9</v>
      </c>
      <c r="C70" s="415" t="s">
        <v>313</v>
      </c>
      <c r="D70" s="416"/>
      <c r="E70" s="416"/>
      <c r="F70" s="417"/>
      <c r="G70" s="32" t="s">
        <v>5</v>
      </c>
      <c r="H70" s="412"/>
      <c r="I70" s="413"/>
      <c r="J70" s="413"/>
      <c r="K70" s="413"/>
      <c r="L70" s="414"/>
    </row>
    <row r="71" spans="2:12" ht="27.75" customHeight="1">
      <c r="B71" s="80">
        <v>10</v>
      </c>
      <c r="C71" s="415" t="s">
        <v>161</v>
      </c>
      <c r="D71" s="416"/>
      <c r="E71" s="416"/>
      <c r="F71" s="417"/>
      <c r="G71" s="32" t="s">
        <v>5</v>
      </c>
      <c r="H71" s="412"/>
      <c r="I71" s="413"/>
      <c r="J71" s="413"/>
      <c r="K71" s="413"/>
      <c r="L71" s="414"/>
    </row>
    <row r="72" spans="2:12" ht="27.75" customHeight="1">
      <c r="B72" s="80">
        <v>11</v>
      </c>
      <c r="C72" s="415" t="s">
        <v>136</v>
      </c>
      <c r="D72" s="416"/>
      <c r="E72" s="416"/>
      <c r="F72" s="417"/>
      <c r="G72" s="32" t="s">
        <v>5</v>
      </c>
      <c r="H72" s="412"/>
      <c r="I72" s="413"/>
      <c r="J72" s="413"/>
      <c r="K72" s="413"/>
      <c r="L72" s="414"/>
    </row>
    <row r="73" spans="2:12" ht="27.75" customHeight="1">
      <c r="B73" s="80">
        <v>12</v>
      </c>
      <c r="C73" s="415" t="s">
        <v>148</v>
      </c>
      <c r="D73" s="416"/>
      <c r="E73" s="416"/>
      <c r="F73" s="417"/>
      <c r="G73" s="32" t="s">
        <v>5</v>
      </c>
      <c r="H73" s="412"/>
      <c r="I73" s="413"/>
      <c r="J73" s="413"/>
      <c r="K73" s="413"/>
      <c r="L73" s="414"/>
    </row>
    <row r="76" spans="2:12" ht="15.75">
      <c r="B76" s="418" t="s">
        <v>20</v>
      </c>
      <c r="C76" s="419"/>
    </row>
    <row r="77" spans="2:12" ht="72" customHeight="1">
      <c r="B77" s="412"/>
      <c r="C77" s="413"/>
      <c r="D77" s="413"/>
      <c r="E77" s="413"/>
      <c r="F77" s="413"/>
      <c r="G77" s="413"/>
      <c r="H77" s="413"/>
      <c r="I77" s="413"/>
      <c r="J77" s="413"/>
      <c r="K77" s="413"/>
      <c r="L77" s="414"/>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phoneticPr fontId="60" type="noConversion"/>
  <dataValidations count="1">
    <dataValidation type="list" allowBlank="1" showInputMessage="1" showErrorMessage="1" sqref="G68:G73 G64:G66"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90" zoomScaleNormal="90" workbookViewId="0"/>
  </sheetViews>
  <sheetFormatPr defaultColWidth="8.85546875" defaultRowHeight="15"/>
  <cols>
    <col min="1" max="1" width="4.5703125" style="322" customWidth="1"/>
    <col min="2" max="2" width="8.85546875" style="57"/>
    <col min="3" max="3" width="40" style="57" customWidth="1"/>
    <col min="4" max="10" width="12.7109375" style="57" customWidth="1"/>
    <col min="11" max="11" width="14" style="57" bestFit="1" customWidth="1"/>
    <col min="12" max="12" width="46.140625" style="57" customWidth="1"/>
    <col min="13" max="13" width="48" style="57" customWidth="1"/>
    <col min="14" max="16384" width="8.85546875" style="57"/>
  </cols>
  <sheetData>
    <row r="1" spans="1:13" ht="15.75">
      <c r="A1" s="321" t="s">
        <v>5</v>
      </c>
      <c r="D1" s="224" t="s">
        <v>0</v>
      </c>
    </row>
    <row r="2" spans="1:13" ht="15.75">
      <c r="A2" s="321" t="s">
        <v>6</v>
      </c>
      <c r="D2" s="225" t="s">
        <v>122</v>
      </c>
    </row>
    <row r="5" spans="1:13" s="62" customFormat="1" ht="21">
      <c r="A5" s="241"/>
      <c r="B5" s="63" t="s">
        <v>287</v>
      </c>
      <c r="C5" s="64"/>
      <c r="D5" s="64"/>
      <c r="E5" s="65"/>
      <c r="F5" s="64"/>
      <c r="G5" s="64"/>
      <c r="H5" s="64"/>
      <c r="I5" s="64"/>
      <c r="J5" s="64"/>
      <c r="K5" s="64"/>
      <c r="L5" s="64"/>
      <c r="M5" s="64"/>
    </row>
    <row r="6" spans="1:13">
      <c r="K6" s="226"/>
    </row>
    <row r="7" spans="1:13" ht="29.25" customHeight="1">
      <c r="B7" s="68" t="s">
        <v>1</v>
      </c>
      <c r="C7" s="69" t="s">
        <v>2</v>
      </c>
      <c r="D7" s="70" t="s">
        <v>3</v>
      </c>
      <c r="E7" s="71">
        <v>2013</v>
      </c>
      <c r="F7" s="72">
        <v>2014</v>
      </c>
      <c r="G7" s="73">
        <v>2015</v>
      </c>
      <c r="H7" s="72">
        <v>2016</v>
      </c>
      <c r="I7" s="72">
        <v>2017</v>
      </c>
      <c r="J7" s="71">
        <v>2018</v>
      </c>
      <c r="K7" s="74">
        <v>2024</v>
      </c>
      <c r="L7" s="75" t="s">
        <v>126</v>
      </c>
      <c r="M7" s="227" t="s">
        <v>194</v>
      </c>
    </row>
    <row r="8" spans="1:13" ht="15.75">
      <c r="B8" s="76" t="s">
        <v>292</v>
      </c>
      <c r="C8" s="77"/>
      <c r="D8" s="77"/>
      <c r="E8" s="77"/>
      <c r="F8" s="77"/>
      <c r="G8" s="77"/>
      <c r="H8" s="77"/>
      <c r="I8" s="77"/>
      <c r="J8" s="77"/>
      <c r="K8" s="77"/>
      <c r="L8" s="77"/>
      <c r="M8" s="79"/>
    </row>
    <row r="9" spans="1:13" ht="75">
      <c r="B9" s="296">
        <v>1</v>
      </c>
      <c r="C9" s="81" t="s">
        <v>361</v>
      </c>
      <c r="D9" s="33"/>
      <c r="E9" s="34">
        <f>E10+E11</f>
        <v>266190</v>
      </c>
      <c r="F9" s="34">
        <f t="shared" ref="F9:J9" si="0">F10+F11</f>
        <v>267628</v>
      </c>
      <c r="G9" s="34">
        <f t="shared" si="0"/>
        <v>275851</v>
      </c>
      <c r="H9" s="34">
        <f t="shared" si="0"/>
        <v>280784</v>
      </c>
      <c r="I9" s="34">
        <f t="shared" si="0"/>
        <v>285492</v>
      </c>
      <c r="J9" s="34">
        <f t="shared" si="0"/>
        <v>298777</v>
      </c>
      <c r="K9" s="44"/>
      <c r="L9" s="124" t="s">
        <v>376</v>
      </c>
      <c r="M9" s="228" t="s">
        <v>249</v>
      </c>
    </row>
    <row r="10" spans="1:13" ht="75">
      <c r="B10" s="80">
        <v>2</v>
      </c>
      <c r="C10" s="133" t="s">
        <v>289</v>
      </c>
      <c r="D10" s="33"/>
      <c r="E10" s="34">
        <v>254138</v>
      </c>
      <c r="F10" s="35">
        <v>256224</v>
      </c>
      <c r="G10" s="36">
        <v>264012</v>
      </c>
      <c r="H10" s="35">
        <v>269273</v>
      </c>
      <c r="I10" s="35">
        <v>273369</v>
      </c>
      <c r="J10" s="34">
        <v>286271</v>
      </c>
      <c r="K10" s="44"/>
      <c r="L10" s="124"/>
      <c r="M10" s="55"/>
    </row>
    <row r="11" spans="1:13" ht="87" customHeight="1">
      <c r="B11" s="80">
        <v>3</v>
      </c>
      <c r="C11" s="133" t="s">
        <v>326</v>
      </c>
      <c r="D11" s="33"/>
      <c r="E11" s="34">
        <v>12052</v>
      </c>
      <c r="F11" s="35">
        <v>11404</v>
      </c>
      <c r="G11" s="36">
        <v>11839</v>
      </c>
      <c r="H11" s="35">
        <v>11511</v>
      </c>
      <c r="I11" s="35">
        <v>12123</v>
      </c>
      <c r="J11" s="34">
        <v>12506</v>
      </c>
      <c r="K11" s="44"/>
      <c r="L11" s="124"/>
      <c r="M11" s="55"/>
    </row>
    <row r="12" spans="1:13" ht="69" customHeight="1">
      <c r="B12" s="80">
        <v>4</v>
      </c>
      <c r="C12" s="81" t="s">
        <v>288</v>
      </c>
      <c r="D12" s="33"/>
      <c r="E12" s="34">
        <v>67</v>
      </c>
      <c r="F12" s="35">
        <v>64</v>
      </c>
      <c r="G12" s="36">
        <v>44</v>
      </c>
      <c r="H12" s="35">
        <v>43</v>
      </c>
      <c r="I12" s="35">
        <v>42</v>
      </c>
      <c r="J12" s="34">
        <v>43</v>
      </c>
      <c r="K12" s="44"/>
      <c r="L12" s="124"/>
      <c r="M12" s="55"/>
    </row>
    <row r="13" spans="1:13" ht="112.5" customHeight="1">
      <c r="B13" s="80">
        <v>5</v>
      </c>
      <c r="C13" s="81" t="s">
        <v>314</v>
      </c>
      <c r="D13" s="33"/>
      <c r="E13" s="34">
        <v>262885</v>
      </c>
      <c r="F13" s="326">
        <v>265283</v>
      </c>
      <c r="G13" s="36">
        <v>273960</v>
      </c>
      <c r="H13" s="35">
        <v>279471</v>
      </c>
      <c r="I13" s="35">
        <v>284511</v>
      </c>
      <c r="J13" s="34">
        <v>297867</v>
      </c>
      <c r="K13" s="44"/>
      <c r="L13" s="124" t="s">
        <v>384</v>
      </c>
      <c r="M13" s="55"/>
    </row>
    <row r="14" spans="1:13" ht="15.75">
      <c r="B14" s="76" t="s">
        <v>109</v>
      </c>
      <c r="C14" s="77"/>
      <c r="D14" s="77"/>
      <c r="E14" s="77"/>
      <c r="F14" s="77"/>
      <c r="G14" s="77"/>
      <c r="H14" s="77"/>
      <c r="I14" s="77"/>
      <c r="J14" s="77"/>
      <c r="K14" s="77"/>
      <c r="L14" s="77"/>
      <c r="M14" s="79"/>
    </row>
    <row r="15" spans="1:13" ht="71.25" customHeight="1" thickBot="1">
      <c r="B15" s="296">
        <v>6</v>
      </c>
      <c r="C15" s="81" t="s">
        <v>248</v>
      </c>
      <c r="D15" s="33"/>
      <c r="E15" s="34">
        <v>266257</v>
      </c>
      <c r="F15" s="35">
        <v>267692</v>
      </c>
      <c r="G15" s="36">
        <v>275895</v>
      </c>
      <c r="H15" s="35">
        <v>280827</v>
      </c>
      <c r="I15" s="35">
        <v>285534</v>
      </c>
      <c r="J15" s="34">
        <v>298820</v>
      </c>
      <c r="K15" s="47"/>
      <c r="L15" s="124" t="s">
        <v>379</v>
      </c>
      <c r="M15" s="55"/>
    </row>
    <row r="16" spans="1:13" ht="16.5" thickTop="1">
      <c r="B16" s="229" t="s">
        <v>110</v>
      </c>
      <c r="C16" s="230"/>
      <c r="D16" s="230"/>
      <c r="E16" s="230"/>
      <c r="F16" s="230"/>
      <c r="G16" s="230"/>
      <c r="H16" s="230"/>
      <c r="I16" s="230"/>
      <c r="J16" s="231"/>
      <c r="K16" s="232" t="s">
        <v>137</v>
      </c>
      <c r="L16" s="233"/>
      <c r="M16" s="234"/>
    </row>
    <row r="17" spans="2:13" ht="48" customHeight="1">
      <c r="B17" s="296">
        <v>7</v>
      </c>
      <c r="C17" s="81" t="s">
        <v>340</v>
      </c>
      <c r="D17" s="45" t="str">
        <f t="shared" ref="D17:J17" si="1">IF(OR(ISBLANK(D9),ISBLANK(D15)),IF(OR(ISBLANK(D9),ISBLANK(D43)),"",100*D9/D43),100*D9/D15)</f>
        <v/>
      </c>
      <c r="E17" s="45">
        <f t="shared" si="1"/>
        <v>99.974836342330903</v>
      </c>
      <c r="F17" s="45">
        <f>IF(OR(ISBLANK(F9),ISBLANK(F15)),IF(OR(ISBLANK(F9),ISBLANK(F43)),"",100*F9/F43),100*F9/F15)</f>
        <v>99.976091926542438</v>
      </c>
      <c r="G17" s="45">
        <f t="shared" si="1"/>
        <v>99.984051903803987</v>
      </c>
      <c r="H17" s="45">
        <f t="shared" si="1"/>
        <v>99.98468808198642</v>
      </c>
      <c r="I17" s="45">
        <f t="shared" si="1"/>
        <v>99.985290718443338</v>
      </c>
      <c r="J17" s="45">
        <f t="shared" si="1"/>
        <v>99.98561006626062</v>
      </c>
      <c r="K17" s="301">
        <v>1</v>
      </c>
      <c r="L17" s="124"/>
      <c r="M17" s="56"/>
    </row>
    <row r="18" spans="2:13" ht="65.25" customHeight="1">
      <c r="B18" s="296">
        <v>8</v>
      </c>
      <c r="C18" s="81" t="s">
        <v>360</v>
      </c>
      <c r="D18" s="46" t="str">
        <f t="shared" ref="D18:J18" si="2">IF(OR(ISBLANK(D9),ISBLANK(D13)),"",100*D13/D9)</f>
        <v/>
      </c>
      <c r="E18" s="46">
        <f t="shared" si="2"/>
        <v>98.758405650099547</v>
      </c>
      <c r="F18" s="46">
        <f t="shared" si="2"/>
        <v>99.123783759546839</v>
      </c>
      <c r="G18" s="46">
        <f t="shared" si="2"/>
        <v>99.314484993710366</v>
      </c>
      <c r="H18" s="46">
        <f t="shared" si="2"/>
        <v>99.532380762436603</v>
      </c>
      <c r="I18" s="46">
        <f t="shared" si="2"/>
        <v>99.65638266571392</v>
      </c>
      <c r="J18" s="46">
        <f t="shared" si="2"/>
        <v>99.695425015981826</v>
      </c>
      <c r="K18" s="301">
        <v>1</v>
      </c>
      <c r="L18" s="124"/>
      <c r="M18" s="56"/>
    </row>
    <row r="19" spans="2:13" ht="6" customHeight="1" thickBot="1">
      <c r="C19" s="235"/>
      <c r="D19" s="90"/>
      <c r="E19" s="90"/>
      <c r="F19" s="90"/>
      <c r="G19" s="90"/>
      <c r="H19" s="90"/>
      <c r="I19" s="90"/>
      <c r="J19" s="90"/>
      <c r="K19" s="91"/>
      <c r="L19" s="92"/>
    </row>
    <row r="20" spans="2:13" ht="12.75" customHeight="1" thickTop="1">
      <c r="C20" s="235"/>
      <c r="D20" s="90"/>
      <c r="E20" s="90"/>
      <c r="F20" s="90"/>
      <c r="G20" s="90"/>
      <c r="H20" s="90"/>
      <c r="I20" s="90"/>
      <c r="J20" s="90"/>
      <c r="K20" s="93"/>
      <c r="L20" s="92"/>
    </row>
    <row r="21" spans="2:13" ht="23.25" customHeight="1">
      <c r="B21" s="94" t="s">
        <v>331</v>
      </c>
      <c r="C21" s="95"/>
      <c r="D21" s="95"/>
      <c r="E21" s="95"/>
      <c r="F21" s="95"/>
      <c r="G21" s="95"/>
      <c r="H21" s="95"/>
      <c r="I21" s="95"/>
      <c r="J21" s="95"/>
      <c r="K21" s="95"/>
      <c r="L21" s="236"/>
    </row>
    <row r="22" spans="2:13" ht="15" customHeight="1">
      <c r="C22" s="235"/>
      <c r="D22" s="90"/>
      <c r="E22" s="90"/>
      <c r="F22" s="90"/>
      <c r="G22" s="90"/>
      <c r="H22" s="90"/>
      <c r="I22" s="90"/>
      <c r="J22" s="90"/>
      <c r="K22" s="93"/>
      <c r="L22" s="92"/>
    </row>
    <row r="23" spans="2:13" ht="15" customHeight="1">
      <c r="C23" s="235"/>
      <c r="D23" s="90"/>
      <c r="E23" s="90"/>
      <c r="F23" s="97" t="s">
        <v>338</v>
      </c>
      <c r="G23" s="90"/>
      <c r="H23" s="90"/>
      <c r="I23" s="90"/>
      <c r="J23" s="90"/>
      <c r="K23" s="93"/>
      <c r="L23" s="92"/>
    </row>
    <row r="24" spans="2:13" ht="15" customHeight="1">
      <c r="C24" s="235"/>
      <c r="D24" s="90"/>
      <c r="E24" s="90"/>
      <c r="F24" s="98" t="s">
        <v>333</v>
      </c>
      <c r="G24" s="90"/>
      <c r="H24" s="90"/>
      <c r="I24" s="90"/>
      <c r="J24" s="90"/>
      <c r="K24" s="93"/>
      <c r="L24" s="92"/>
    </row>
    <row r="25" spans="2:13" ht="15" customHeight="1">
      <c r="C25" s="235"/>
      <c r="D25" s="90"/>
      <c r="E25" s="90"/>
      <c r="F25" s="99" t="s">
        <v>334</v>
      </c>
      <c r="G25" s="90"/>
      <c r="H25" s="90"/>
      <c r="I25" s="90"/>
      <c r="J25" s="90"/>
      <c r="K25" s="93"/>
      <c r="L25" s="92"/>
    </row>
    <row r="26" spans="2:13" ht="15" customHeight="1">
      <c r="C26" s="235"/>
      <c r="D26" s="90"/>
      <c r="E26" s="90"/>
      <c r="F26" s="99" t="s">
        <v>335</v>
      </c>
      <c r="G26" s="90"/>
      <c r="H26" s="90"/>
      <c r="I26" s="90"/>
      <c r="J26" s="90"/>
      <c r="K26" s="93"/>
      <c r="L26" s="92"/>
    </row>
    <row r="27" spans="2:13" ht="15" customHeight="1">
      <c r="C27" s="235"/>
      <c r="D27" s="90"/>
      <c r="E27" s="90"/>
      <c r="F27" s="99" t="s">
        <v>336</v>
      </c>
      <c r="G27" s="90"/>
      <c r="H27" s="90"/>
      <c r="I27" s="90"/>
      <c r="J27" s="90"/>
      <c r="K27" s="93"/>
      <c r="L27" s="92"/>
    </row>
    <row r="28" spans="2:13" ht="15" customHeight="1">
      <c r="C28" s="235"/>
      <c r="D28" s="90"/>
      <c r="E28" s="90"/>
      <c r="F28" s="90"/>
      <c r="G28" s="90"/>
      <c r="H28" s="90"/>
      <c r="I28" s="90"/>
      <c r="J28" s="90"/>
      <c r="K28" s="93"/>
      <c r="L28" s="92"/>
    </row>
    <row r="29" spans="2:13" ht="15" customHeight="1">
      <c r="C29" s="235"/>
      <c r="D29" s="90"/>
      <c r="E29" s="90"/>
      <c r="F29" s="90"/>
      <c r="G29" s="90"/>
      <c r="H29" s="90"/>
      <c r="I29" s="90"/>
      <c r="J29" s="90"/>
      <c r="K29" s="93"/>
      <c r="L29" s="92"/>
    </row>
    <row r="30" spans="2:13" ht="15" customHeight="1">
      <c r="C30" s="235"/>
      <c r="D30" s="90"/>
      <c r="E30" s="90"/>
      <c r="F30" s="90"/>
      <c r="G30" s="90"/>
      <c r="H30" s="90"/>
      <c r="I30" s="90"/>
      <c r="J30" s="90"/>
      <c r="K30" s="93"/>
      <c r="L30" s="92"/>
    </row>
    <row r="31" spans="2:13" ht="15" customHeight="1">
      <c r="C31" s="235"/>
      <c r="D31" s="90"/>
      <c r="E31" s="90"/>
      <c r="F31" s="90"/>
      <c r="G31" s="90"/>
      <c r="H31" s="90"/>
      <c r="I31" s="90"/>
      <c r="J31" s="90"/>
      <c r="K31" s="93"/>
      <c r="L31" s="92"/>
    </row>
    <row r="32" spans="2:13" ht="15" customHeight="1">
      <c r="C32" s="235"/>
      <c r="D32" s="90"/>
      <c r="E32" s="90"/>
      <c r="F32" s="90"/>
      <c r="G32" s="90"/>
      <c r="H32" s="90"/>
      <c r="I32" s="90"/>
      <c r="J32" s="90"/>
      <c r="K32" s="93"/>
      <c r="L32" s="92"/>
    </row>
    <row r="33" spans="2:12" ht="15" customHeight="1">
      <c r="C33" s="235"/>
      <c r="D33" s="90"/>
      <c r="E33" s="90"/>
      <c r="F33" s="90"/>
      <c r="G33" s="90"/>
      <c r="H33" s="90"/>
      <c r="I33" s="90"/>
      <c r="J33" s="90"/>
      <c r="K33" s="93"/>
      <c r="L33" s="92"/>
    </row>
    <row r="34" spans="2:12" ht="15" customHeight="1">
      <c r="C34" s="235"/>
      <c r="D34" s="90"/>
      <c r="E34" s="90"/>
      <c r="F34" s="90"/>
      <c r="G34" s="90"/>
      <c r="H34" s="90"/>
      <c r="I34" s="90"/>
      <c r="J34" s="90"/>
      <c r="K34" s="93"/>
      <c r="L34" s="92"/>
    </row>
    <row r="35" spans="2:12" ht="15" customHeight="1">
      <c r="C35" s="235"/>
      <c r="D35" s="90"/>
      <c r="E35" s="90"/>
      <c r="F35" s="90"/>
      <c r="G35" s="90"/>
      <c r="H35" s="90"/>
      <c r="I35" s="90"/>
      <c r="J35" s="90"/>
      <c r="K35" s="93"/>
      <c r="L35" s="92"/>
    </row>
    <row r="36" spans="2:12" ht="15" customHeight="1">
      <c r="C36" s="235"/>
      <c r="D36" s="90"/>
      <c r="E36" s="90"/>
      <c r="F36" s="90"/>
      <c r="G36" s="90"/>
      <c r="H36" s="90"/>
      <c r="I36" s="90"/>
      <c r="J36" s="90"/>
      <c r="K36" s="93"/>
      <c r="L36" s="92"/>
    </row>
    <row r="37" spans="2:12" ht="15" customHeight="1">
      <c r="C37" s="235"/>
      <c r="D37" s="90"/>
      <c r="E37" s="90"/>
      <c r="F37" s="90"/>
      <c r="G37" s="90"/>
      <c r="H37" s="90"/>
      <c r="I37" s="90"/>
      <c r="J37" s="90"/>
      <c r="K37" s="93"/>
      <c r="L37" s="92"/>
    </row>
    <row r="38" spans="2:12" ht="15" customHeight="1">
      <c r="B38" s="237" t="s">
        <v>300</v>
      </c>
      <c r="C38" s="235"/>
      <c r="D38" s="90"/>
      <c r="E38" s="90"/>
      <c r="F38" s="90"/>
      <c r="G38" s="90"/>
      <c r="H38" s="90"/>
      <c r="I38" s="90"/>
      <c r="J38" s="90"/>
      <c r="K38" s="93"/>
      <c r="L38" s="92"/>
    </row>
    <row r="39" spans="2:12" ht="15" customHeight="1">
      <c r="C39" s="235"/>
      <c r="D39" s="90"/>
      <c r="E39" s="90"/>
      <c r="F39" s="90"/>
      <c r="G39" s="90"/>
      <c r="H39" s="90"/>
      <c r="I39" s="90"/>
      <c r="J39" s="90"/>
      <c r="K39" s="93"/>
      <c r="L39" s="92"/>
    </row>
    <row r="40" spans="2:12" ht="23.25" customHeight="1">
      <c r="B40" s="102" t="s">
        <v>301</v>
      </c>
      <c r="C40" s="95"/>
      <c r="D40" s="95"/>
      <c r="E40" s="95"/>
      <c r="F40" s="95"/>
      <c r="G40" s="95"/>
      <c r="H40" s="95"/>
      <c r="I40" s="95"/>
      <c r="J40" s="95"/>
      <c r="K40" s="95"/>
      <c r="L40" s="236"/>
    </row>
    <row r="41" spans="2:12" ht="18.75" customHeight="1">
      <c r="B41" s="103" t="s">
        <v>1</v>
      </c>
      <c r="C41" s="104" t="s">
        <v>2</v>
      </c>
      <c r="D41" s="105" t="s">
        <v>3</v>
      </c>
      <c r="E41" s="106">
        <v>2013</v>
      </c>
      <c r="F41" s="107">
        <v>2014</v>
      </c>
      <c r="G41" s="108">
        <v>2015</v>
      </c>
      <c r="H41" s="107">
        <v>2016</v>
      </c>
      <c r="I41" s="107">
        <v>2017</v>
      </c>
      <c r="J41" s="106">
        <v>2018</v>
      </c>
      <c r="K41" s="109">
        <v>2024</v>
      </c>
      <c r="L41" s="238" t="s">
        <v>323</v>
      </c>
    </row>
    <row r="42" spans="2:12" ht="20.25" customHeight="1">
      <c r="B42" s="76" t="s">
        <v>247</v>
      </c>
      <c r="C42" s="239"/>
      <c r="D42" s="239"/>
      <c r="E42" s="239"/>
      <c r="F42" s="239"/>
      <c r="G42" s="239"/>
      <c r="H42" s="239"/>
      <c r="I42" s="239"/>
      <c r="J42" s="239"/>
      <c r="K42" s="239"/>
      <c r="L42" s="240"/>
    </row>
    <row r="43" spans="2:12" ht="60">
      <c r="B43" s="80">
        <v>9</v>
      </c>
      <c r="C43" s="81" t="s">
        <v>246</v>
      </c>
      <c r="D43" s="38"/>
      <c r="E43" s="39">
        <v>274585.54051799997</v>
      </c>
      <c r="F43" s="40">
        <v>276015.52477799996</v>
      </c>
      <c r="G43" s="41">
        <v>300771.06437400001</v>
      </c>
      <c r="H43" s="40">
        <v>301720.09852600005</v>
      </c>
      <c r="I43" s="40">
        <v>302388.58397000004</v>
      </c>
      <c r="J43" s="39">
        <v>302834.15610800002</v>
      </c>
      <c r="K43" s="42"/>
      <c r="L43" s="83" t="s">
        <v>352</v>
      </c>
    </row>
    <row r="45" spans="2:12" ht="15.75">
      <c r="B45" s="425" t="s">
        <v>162</v>
      </c>
      <c r="C45" s="425"/>
      <c r="D45" s="425"/>
      <c r="E45" s="425"/>
      <c r="F45" s="425"/>
      <c r="G45" s="425"/>
      <c r="H45" s="425"/>
      <c r="I45" s="425"/>
      <c r="J45" s="425"/>
      <c r="K45" s="425"/>
      <c r="L45" s="425"/>
    </row>
    <row r="47" spans="2:12" ht="15" customHeight="1">
      <c r="B47" s="436" t="s">
        <v>121</v>
      </c>
      <c r="C47" s="437"/>
      <c r="D47" s="437"/>
      <c r="E47" s="437"/>
      <c r="F47" s="438"/>
      <c r="G47" s="130" t="s">
        <v>131</v>
      </c>
      <c r="H47" s="426" t="s">
        <v>133</v>
      </c>
      <c r="I47" s="427"/>
      <c r="J47" s="427"/>
      <c r="K47" s="427"/>
      <c r="L47" s="428"/>
    </row>
    <row r="48" spans="2:12" ht="36" customHeight="1">
      <c r="B48" s="80">
        <v>1</v>
      </c>
      <c r="C48" s="432" t="s">
        <v>245</v>
      </c>
      <c r="D48" s="432"/>
      <c r="E48" s="432"/>
      <c r="F48" s="432"/>
      <c r="G48" s="412" t="s">
        <v>406</v>
      </c>
      <c r="H48" s="413"/>
      <c r="I48" s="413"/>
      <c r="J48" s="413"/>
      <c r="K48" s="413"/>
      <c r="L48" s="414"/>
    </row>
    <row r="49" spans="2:12" ht="39" customHeight="1">
      <c r="B49" s="80">
        <v>2</v>
      </c>
      <c r="C49" s="432" t="s">
        <v>316</v>
      </c>
      <c r="D49" s="432"/>
      <c r="E49" s="432"/>
      <c r="F49" s="432"/>
      <c r="G49" s="32" t="s">
        <v>6</v>
      </c>
      <c r="H49" s="412"/>
      <c r="I49" s="413"/>
      <c r="J49" s="413"/>
      <c r="K49" s="413"/>
      <c r="L49" s="414"/>
    </row>
    <row r="50" spans="2:12" ht="38.25" customHeight="1">
      <c r="B50" s="80">
        <v>3</v>
      </c>
      <c r="C50" s="429" t="s">
        <v>332</v>
      </c>
      <c r="D50" s="416"/>
      <c r="E50" s="416"/>
      <c r="F50" s="417"/>
      <c r="G50" s="32" t="s">
        <v>5</v>
      </c>
      <c r="H50" s="412" t="s">
        <v>394</v>
      </c>
      <c r="I50" s="413"/>
      <c r="J50" s="413"/>
      <c r="K50" s="413"/>
      <c r="L50" s="414"/>
    </row>
    <row r="51" spans="2:12" ht="38.25" customHeight="1">
      <c r="B51" s="80">
        <v>4</v>
      </c>
      <c r="C51" s="429" t="s">
        <v>244</v>
      </c>
      <c r="D51" s="416"/>
      <c r="E51" s="416"/>
      <c r="F51" s="417"/>
      <c r="G51" s="32" t="s">
        <v>5</v>
      </c>
      <c r="H51" s="412" t="s">
        <v>401</v>
      </c>
      <c r="I51" s="413"/>
      <c r="J51" s="413"/>
      <c r="K51" s="413"/>
      <c r="L51" s="414"/>
    </row>
    <row r="52" spans="2:12" ht="62.25" customHeight="1">
      <c r="B52" s="80">
        <v>5</v>
      </c>
      <c r="C52" s="432" t="s">
        <v>317</v>
      </c>
      <c r="D52" s="432"/>
      <c r="E52" s="432"/>
      <c r="F52" s="432"/>
      <c r="G52" s="32" t="s">
        <v>5</v>
      </c>
      <c r="H52" s="412"/>
      <c r="I52" s="413"/>
      <c r="J52" s="413"/>
      <c r="K52" s="413"/>
      <c r="L52" s="414"/>
    </row>
    <row r="53" spans="2:12" ht="27.75" customHeight="1">
      <c r="B53" s="80">
        <v>6</v>
      </c>
      <c r="C53" s="420" t="s">
        <v>192</v>
      </c>
      <c r="D53" s="421"/>
      <c r="E53" s="421"/>
      <c r="F53" s="422"/>
      <c r="G53" s="412"/>
      <c r="H53" s="413"/>
      <c r="I53" s="413"/>
      <c r="J53" s="413"/>
      <c r="K53" s="413"/>
      <c r="L53" s="414"/>
    </row>
    <row r="54" spans="2:12" ht="40.5" customHeight="1">
      <c r="B54" s="80">
        <v>7</v>
      </c>
      <c r="C54" s="433" t="s">
        <v>243</v>
      </c>
      <c r="D54" s="433"/>
      <c r="E54" s="433"/>
      <c r="F54" s="433"/>
      <c r="G54" s="32" t="s">
        <v>5</v>
      </c>
      <c r="H54" s="412"/>
      <c r="I54" s="413"/>
      <c r="J54" s="413"/>
      <c r="K54" s="413"/>
      <c r="L54" s="414"/>
    </row>
    <row r="55" spans="2:12" ht="39" customHeight="1">
      <c r="B55" s="80">
        <v>8</v>
      </c>
      <c r="C55" s="433" t="s">
        <v>242</v>
      </c>
      <c r="D55" s="433"/>
      <c r="E55" s="433"/>
      <c r="F55" s="433"/>
      <c r="G55" s="32" t="s">
        <v>5</v>
      </c>
      <c r="H55" s="412"/>
      <c r="I55" s="413"/>
      <c r="J55" s="413"/>
      <c r="K55" s="413"/>
      <c r="L55" s="414"/>
    </row>
    <row r="56" spans="2:12" ht="41.25" customHeight="1">
      <c r="B56" s="80">
        <v>9</v>
      </c>
      <c r="C56" s="432" t="s">
        <v>290</v>
      </c>
      <c r="D56" s="432"/>
      <c r="E56" s="432"/>
      <c r="F56" s="432"/>
      <c r="G56" s="32" t="s">
        <v>5</v>
      </c>
      <c r="H56" s="412"/>
      <c r="I56" s="413"/>
      <c r="J56" s="413"/>
      <c r="K56" s="413"/>
      <c r="L56" s="414"/>
    </row>
    <row r="58" spans="2:12" ht="15.75">
      <c r="B58" s="434" t="s">
        <v>20</v>
      </c>
      <c r="C58" s="435"/>
    </row>
    <row r="59" spans="2:12" ht="72.75" customHeight="1">
      <c r="B59" s="412"/>
      <c r="C59" s="413"/>
      <c r="D59" s="413"/>
      <c r="E59" s="413"/>
      <c r="F59" s="413"/>
      <c r="G59" s="413"/>
      <c r="H59" s="413"/>
      <c r="I59" s="413"/>
      <c r="J59" s="413"/>
      <c r="K59" s="413"/>
      <c r="L59" s="414"/>
    </row>
  </sheetData>
  <sheetProtection sheet="1"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phoneticPr fontId="60" type="noConversion"/>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6" fitToHeight="0" orientation="landscape" r:id="rId1"/>
  <ignoredErrors>
    <ignoredError sqref="D18:E18 D17:E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5546875" defaultRowHeight="15"/>
  <cols>
    <col min="1" max="1" width="4.5703125" style="322" customWidth="1"/>
    <col min="2" max="2" width="8.85546875" style="57"/>
    <col min="3" max="3" width="40" style="57" customWidth="1"/>
    <col min="4" max="10" width="12.7109375" style="57" customWidth="1"/>
    <col min="11" max="11" width="14" style="57" bestFit="1" customWidth="1"/>
    <col min="12" max="12" width="46.140625" style="57" customWidth="1"/>
    <col min="13" max="16384" width="8.85546875" style="57"/>
  </cols>
  <sheetData>
    <row r="1" spans="1:13" ht="15.75">
      <c r="A1" s="321" t="s">
        <v>5</v>
      </c>
      <c r="D1" s="224" t="s">
        <v>0</v>
      </c>
    </row>
    <row r="2" spans="1:13" ht="15.75">
      <c r="A2" s="321" t="s">
        <v>6</v>
      </c>
      <c r="D2" s="225" t="s">
        <v>122</v>
      </c>
    </row>
    <row r="5" spans="1:13" s="62" customFormat="1" ht="21">
      <c r="A5" s="241"/>
      <c r="B5" s="63" t="s">
        <v>291</v>
      </c>
      <c r="C5" s="64"/>
      <c r="D5" s="64"/>
      <c r="E5" s="65"/>
      <c r="F5" s="64"/>
      <c r="G5" s="64"/>
      <c r="H5" s="64"/>
      <c r="I5" s="64"/>
      <c r="J5" s="64"/>
      <c r="K5" s="64"/>
      <c r="L5" s="64"/>
      <c r="M5" s="241"/>
    </row>
    <row r="6" spans="1:13">
      <c r="K6" s="242"/>
    </row>
    <row r="7" spans="1:13" ht="22.5" customHeight="1">
      <c r="B7" s="68" t="s">
        <v>1</v>
      </c>
      <c r="C7" s="68" t="s">
        <v>2</v>
      </c>
      <c r="D7" s="70" t="s">
        <v>3</v>
      </c>
      <c r="E7" s="71">
        <v>2013</v>
      </c>
      <c r="F7" s="72">
        <v>2014</v>
      </c>
      <c r="G7" s="73">
        <v>2015</v>
      </c>
      <c r="H7" s="72">
        <v>2016</v>
      </c>
      <c r="I7" s="72">
        <v>2017</v>
      </c>
      <c r="J7" s="71">
        <v>2018</v>
      </c>
      <c r="K7" s="243">
        <v>2024</v>
      </c>
      <c r="L7" s="244" t="s">
        <v>126</v>
      </c>
    </row>
    <row r="8" spans="1:13" ht="15.75">
      <c r="B8" s="445" t="s">
        <v>250</v>
      </c>
      <c r="C8" s="446"/>
      <c r="D8" s="446"/>
      <c r="E8" s="446"/>
      <c r="F8" s="446"/>
      <c r="G8" s="446"/>
      <c r="H8" s="446"/>
      <c r="I8" s="446"/>
      <c r="J8" s="446"/>
      <c r="K8" s="446"/>
      <c r="L8" s="447"/>
    </row>
    <row r="9" spans="1:13" ht="37.5" customHeight="1">
      <c r="B9" s="302">
        <v>1</v>
      </c>
      <c r="C9" s="245" t="s">
        <v>341</v>
      </c>
      <c r="D9" s="33"/>
      <c r="E9" s="34">
        <v>266257</v>
      </c>
      <c r="F9" s="35">
        <v>267692</v>
      </c>
      <c r="G9" s="33">
        <v>275895</v>
      </c>
      <c r="H9" s="35">
        <v>280827</v>
      </c>
      <c r="I9" s="35">
        <v>285534</v>
      </c>
      <c r="J9" s="34">
        <v>298820</v>
      </c>
      <c r="K9" s="49"/>
      <c r="L9" s="124" t="s">
        <v>380</v>
      </c>
    </row>
    <row r="10" spans="1:13" ht="75">
      <c r="B10" s="302">
        <v>2</v>
      </c>
      <c r="C10" s="330" t="s">
        <v>390</v>
      </c>
      <c r="D10" s="33"/>
      <c r="E10" s="34">
        <v>262949</v>
      </c>
      <c r="F10" s="35">
        <v>265342</v>
      </c>
      <c r="G10" s="33">
        <v>274000</v>
      </c>
      <c r="H10" s="35">
        <v>279510</v>
      </c>
      <c r="I10" s="35">
        <v>284550</v>
      </c>
      <c r="J10" s="34">
        <v>297906</v>
      </c>
      <c r="K10" s="49"/>
      <c r="L10" s="124"/>
    </row>
    <row r="11" spans="1:13" ht="63" customHeight="1" thickBot="1">
      <c r="B11" s="303">
        <v>3</v>
      </c>
      <c r="C11" s="331" t="s">
        <v>391</v>
      </c>
      <c r="D11" s="33"/>
      <c r="E11" s="34">
        <v>28127</v>
      </c>
      <c r="F11" s="35">
        <v>27434</v>
      </c>
      <c r="G11" s="33">
        <v>28468</v>
      </c>
      <c r="H11" s="36">
        <v>30181</v>
      </c>
      <c r="I11" s="36">
        <v>30557</v>
      </c>
      <c r="J11" s="48">
        <v>33662</v>
      </c>
      <c r="K11" s="49"/>
      <c r="L11" s="124"/>
    </row>
    <row r="12" spans="1:13" ht="19.5" customHeight="1" thickTop="1">
      <c r="B12" s="76" t="s">
        <v>110</v>
      </c>
      <c r="C12" s="332"/>
      <c r="D12" s="77"/>
      <c r="E12" s="77"/>
      <c r="F12" s="77"/>
      <c r="G12" s="77"/>
      <c r="H12" s="77"/>
      <c r="I12" s="77"/>
      <c r="J12" s="87"/>
      <c r="K12" s="246" t="s">
        <v>137</v>
      </c>
      <c r="L12" s="234"/>
    </row>
    <row r="13" spans="1:13" ht="82.5" customHeight="1">
      <c r="B13" s="296">
        <v>4</v>
      </c>
      <c r="C13" s="333" t="s">
        <v>392</v>
      </c>
      <c r="D13" s="45" t="str">
        <f>IF(OR(ISBLANK(D9),ISBLANK(D10)),"",100*D10/D9)</f>
        <v/>
      </c>
      <c r="E13" s="45">
        <f t="shared" ref="E13:J13" si="0">IF(OR(ISBLANK(E9),ISBLANK(E10)),"",100*E10/E9)</f>
        <v>98.757591349710992</v>
      </c>
      <c r="F13" s="45">
        <v>99.1</v>
      </c>
      <c r="G13" s="45">
        <f t="shared" si="0"/>
        <v>99.3131444933761</v>
      </c>
      <c r="H13" s="45">
        <f t="shared" si="0"/>
        <v>99.531027999444504</v>
      </c>
      <c r="I13" s="45">
        <f t="shared" si="0"/>
        <v>99.655382546386775</v>
      </c>
      <c r="J13" s="45">
        <f t="shared" si="0"/>
        <v>99.69413024563282</v>
      </c>
      <c r="K13" s="125">
        <v>1</v>
      </c>
      <c r="L13" s="124"/>
    </row>
    <row r="14" spans="1:13" ht="41.25" customHeight="1">
      <c r="B14" s="296">
        <v>5</v>
      </c>
      <c r="C14" s="333" t="s">
        <v>393</v>
      </c>
      <c r="D14" s="329" t="str">
        <f>IF(OR(ISBLANK(D9),ISBLANK(D11)),"",100*D11/D9)</f>
        <v/>
      </c>
      <c r="E14" s="329">
        <f>IF(OR(ISBLANK(E9),ISBLANK(E11)),"",100*E11/E9)</f>
        <v>10.563853720277777</v>
      </c>
      <c r="F14" s="329">
        <f t="shared" ref="F14:J14" si="1">IF(OR(ISBLANK(F9),ISBLANK(F11)),"",100*F11/F9)</f>
        <v>10.24834511304036</v>
      </c>
      <c r="G14" s="329">
        <f t="shared" si="1"/>
        <v>10.318418238822741</v>
      </c>
      <c r="H14" s="329">
        <f>IF(OR(ISBLANK(H9),ISBLANK(H11)),"",100*H11/H9)</f>
        <v>10.74718598995111</v>
      </c>
      <c r="I14" s="329">
        <f t="shared" si="1"/>
        <v>10.701702774450679</v>
      </c>
      <c r="J14" s="329">
        <f t="shared" si="1"/>
        <v>11.264975570577604</v>
      </c>
      <c r="K14" s="125">
        <v>7.0000000000000007E-2</v>
      </c>
      <c r="L14" s="124"/>
    </row>
    <row r="15" spans="1:13" ht="6.75" customHeight="1" thickBot="1">
      <c r="C15" s="235"/>
      <c r="D15" s="90"/>
      <c r="E15" s="90"/>
      <c r="F15" s="90"/>
      <c r="G15" s="90"/>
      <c r="H15" s="90"/>
      <c r="I15" s="90"/>
      <c r="J15" s="90"/>
      <c r="K15" s="91"/>
      <c r="L15" s="92"/>
    </row>
    <row r="16" spans="1:13" ht="15.75" thickTop="1"/>
    <row r="17" spans="2:12" ht="15.75">
      <c r="B17" s="425" t="s">
        <v>162</v>
      </c>
      <c r="C17" s="425"/>
      <c r="D17" s="425"/>
      <c r="E17" s="425"/>
      <c r="F17" s="425"/>
      <c r="G17" s="425"/>
      <c r="H17" s="425"/>
      <c r="I17" s="425"/>
      <c r="J17" s="425"/>
      <c r="K17" s="425"/>
      <c r="L17" s="425"/>
    </row>
    <row r="19" spans="2:12" ht="21" customHeight="1">
      <c r="B19" s="436" t="s">
        <v>121</v>
      </c>
      <c r="C19" s="437"/>
      <c r="D19" s="437"/>
      <c r="E19" s="437"/>
      <c r="F19" s="438"/>
      <c r="G19" s="130" t="s">
        <v>131</v>
      </c>
      <c r="H19" s="426" t="s">
        <v>133</v>
      </c>
      <c r="I19" s="427"/>
      <c r="J19" s="427"/>
      <c r="K19" s="427"/>
      <c r="L19" s="428"/>
    </row>
    <row r="20" spans="2:12" ht="124.5" customHeight="1">
      <c r="B20" s="80">
        <v>1</v>
      </c>
      <c r="C20" s="433" t="s">
        <v>258</v>
      </c>
      <c r="D20" s="433"/>
      <c r="E20" s="433"/>
      <c r="F20" s="433"/>
      <c r="G20" s="32" t="s">
        <v>5</v>
      </c>
      <c r="H20" s="439"/>
      <c r="I20" s="440"/>
      <c r="J20" s="440"/>
      <c r="K20" s="440"/>
      <c r="L20" s="441"/>
    </row>
    <row r="21" spans="2:12" ht="41.25" customHeight="1">
      <c r="B21" s="80">
        <v>2</v>
      </c>
      <c r="C21" s="432" t="s">
        <v>318</v>
      </c>
      <c r="D21" s="432"/>
      <c r="E21" s="432"/>
      <c r="F21" s="432"/>
      <c r="G21" s="32" t="s">
        <v>5</v>
      </c>
      <c r="H21" s="439"/>
      <c r="I21" s="440"/>
      <c r="J21" s="440"/>
      <c r="K21" s="440"/>
      <c r="L21" s="441"/>
    </row>
    <row r="22" spans="2:12" ht="38.25" customHeight="1">
      <c r="B22" s="80">
        <v>3</v>
      </c>
      <c r="C22" s="433" t="s">
        <v>319</v>
      </c>
      <c r="D22" s="432"/>
      <c r="E22" s="432"/>
      <c r="F22" s="432"/>
      <c r="G22" s="32" t="s">
        <v>5</v>
      </c>
      <c r="H22" s="439" t="s">
        <v>402</v>
      </c>
      <c r="I22" s="440"/>
      <c r="J22" s="440"/>
      <c r="K22" s="440"/>
      <c r="L22" s="441"/>
    </row>
    <row r="23" spans="2:12" ht="39.75" customHeight="1">
      <c r="B23" s="80">
        <v>4</v>
      </c>
      <c r="C23" s="448" t="s">
        <v>257</v>
      </c>
      <c r="D23" s="449"/>
      <c r="E23" s="449"/>
      <c r="F23" s="449"/>
      <c r="G23" s="32" t="s">
        <v>5</v>
      </c>
      <c r="H23" s="439"/>
      <c r="I23" s="440"/>
      <c r="J23" s="440"/>
      <c r="K23" s="440"/>
      <c r="L23" s="441"/>
    </row>
    <row r="24" spans="2:12" ht="48" customHeight="1">
      <c r="B24" s="80">
        <v>5</v>
      </c>
      <c r="C24" s="433" t="s">
        <v>320</v>
      </c>
      <c r="D24" s="432"/>
      <c r="E24" s="432"/>
      <c r="F24" s="432"/>
      <c r="G24" s="32" t="s">
        <v>5</v>
      </c>
      <c r="H24" s="439"/>
      <c r="I24" s="440"/>
      <c r="J24" s="440"/>
      <c r="K24" s="440"/>
      <c r="L24" s="441"/>
    </row>
    <row r="25" spans="2:12" ht="45.75" customHeight="1">
      <c r="B25" s="80">
        <v>6</v>
      </c>
      <c r="C25" s="432" t="s">
        <v>256</v>
      </c>
      <c r="D25" s="432"/>
      <c r="E25" s="432"/>
      <c r="F25" s="432"/>
      <c r="G25" s="439" t="s">
        <v>403</v>
      </c>
      <c r="H25" s="440"/>
      <c r="I25" s="440"/>
      <c r="J25" s="440"/>
      <c r="K25" s="440"/>
      <c r="L25" s="441"/>
    </row>
    <row r="26" spans="2:12" ht="50.25" customHeight="1">
      <c r="B26" s="80">
        <v>7</v>
      </c>
      <c r="C26" s="433" t="s">
        <v>255</v>
      </c>
      <c r="D26" s="432"/>
      <c r="E26" s="432"/>
      <c r="F26" s="432"/>
      <c r="G26" s="32" t="s">
        <v>5</v>
      </c>
      <c r="H26" s="439"/>
      <c r="I26" s="440"/>
      <c r="J26" s="440"/>
      <c r="K26" s="440"/>
      <c r="L26" s="441"/>
    </row>
    <row r="27" spans="2:12" ht="27.75" customHeight="1">
      <c r="B27" s="80">
        <v>8</v>
      </c>
      <c r="C27" s="433" t="s">
        <v>254</v>
      </c>
      <c r="D27" s="432"/>
      <c r="E27" s="432"/>
      <c r="F27" s="432"/>
      <c r="G27" s="32" t="s">
        <v>5</v>
      </c>
      <c r="H27" s="439"/>
      <c r="I27" s="440"/>
      <c r="J27" s="440"/>
      <c r="K27" s="440"/>
      <c r="L27" s="441"/>
    </row>
    <row r="28" spans="2:12" ht="27.75" customHeight="1">
      <c r="B28" s="80">
        <v>9</v>
      </c>
      <c r="C28" s="433" t="s">
        <v>253</v>
      </c>
      <c r="D28" s="432"/>
      <c r="E28" s="432"/>
      <c r="F28" s="432"/>
      <c r="G28" s="32" t="s">
        <v>5</v>
      </c>
      <c r="H28" s="439"/>
      <c r="I28" s="440"/>
      <c r="J28" s="440"/>
      <c r="K28" s="440"/>
      <c r="L28" s="441"/>
    </row>
    <row r="29" spans="2:12" ht="42" customHeight="1">
      <c r="B29" s="80">
        <v>10</v>
      </c>
      <c r="C29" s="433" t="s">
        <v>321</v>
      </c>
      <c r="D29" s="432"/>
      <c r="E29" s="432"/>
      <c r="F29" s="432"/>
      <c r="G29" s="32" t="s">
        <v>5</v>
      </c>
      <c r="H29" s="439"/>
      <c r="I29" s="440"/>
      <c r="J29" s="440"/>
      <c r="K29" s="440"/>
      <c r="L29" s="441"/>
    </row>
    <row r="30" spans="2:12" ht="44.25" customHeight="1">
      <c r="B30" s="296">
        <v>11</v>
      </c>
      <c r="C30" s="433" t="s">
        <v>252</v>
      </c>
      <c r="D30" s="432"/>
      <c r="E30" s="432"/>
      <c r="F30" s="432"/>
      <c r="G30" s="32" t="s">
        <v>6</v>
      </c>
      <c r="H30" s="439"/>
      <c r="I30" s="440"/>
      <c r="J30" s="440"/>
      <c r="K30" s="440"/>
      <c r="L30" s="441"/>
    </row>
    <row r="31" spans="2:12" ht="38.25" customHeight="1">
      <c r="B31" s="80">
        <v>12</v>
      </c>
      <c r="C31" s="444" t="s">
        <v>251</v>
      </c>
      <c r="D31" s="444"/>
      <c r="E31" s="444"/>
      <c r="F31" s="444"/>
      <c r="G31" s="32" t="s">
        <v>6</v>
      </c>
      <c r="H31" s="439"/>
      <c r="I31" s="440"/>
      <c r="J31" s="440"/>
      <c r="K31" s="440"/>
      <c r="L31" s="441"/>
    </row>
    <row r="32" spans="2:12" ht="41.25" customHeight="1">
      <c r="B32" s="80">
        <v>13</v>
      </c>
      <c r="C32" s="444" t="s">
        <v>293</v>
      </c>
      <c r="D32" s="444"/>
      <c r="E32" s="444"/>
      <c r="F32" s="444"/>
      <c r="G32" s="32" t="s">
        <v>6</v>
      </c>
      <c r="H32" s="439"/>
      <c r="I32" s="440"/>
      <c r="J32" s="440"/>
      <c r="K32" s="440"/>
      <c r="L32" s="441"/>
    </row>
    <row r="33" spans="2:12" ht="27.75" customHeight="1">
      <c r="B33" s="80">
        <v>14</v>
      </c>
      <c r="C33" s="432" t="s">
        <v>294</v>
      </c>
      <c r="D33" s="432"/>
      <c r="E33" s="432"/>
      <c r="F33" s="432"/>
      <c r="G33" s="32" t="s">
        <v>6</v>
      </c>
      <c r="H33" s="439"/>
      <c r="I33" s="440"/>
      <c r="J33" s="440"/>
      <c r="K33" s="440"/>
      <c r="L33" s="441"/>
    </row>
    <row r="35" spans="2:12" ht="15.75">
      <c r="B35" s="442" t="s">
        <v>20</v>
      </c>
      <c r="C35" s="443"/>
    </row>
    <row r="36" spans="2:12" ht="72.75" customHeight="1">
      <c r="B36" s="439" t="s">
        <v>385</v>
      </c>
      <c r="C36" s="440"/>
      <c r="D36" s="440"/>
      <c r="E36" s="440"/>
      <c r="F36" s="440"/>
      <c r="G36" s="440"/>
      <c r="H36" s="440"/>
      <c r="I36" s="440"/>
      <c r="J36" s="440"/>
      <c r="K36" s="440"/>
      <c r="L36" s="441"/>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phoneticPr fontId="60" type="noConversion"/>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E13 G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5546875" defaultRowHeight="15"/>
  <cols>
    <col min="1" max="1" width="4.5703125" style="324" customWidth="1"/>
    <col min="2" max="2" width="8.85546875" style="247"/>
    <col min="3" max="3" width="40" style="247" customWidth="1"/>
    <col min="4" max="5" width="10.42578125" style="247" customWidth="1"/>
    <col min="6" max="6" width="13.42578125" style="247" customWidth="1"/>
    <col min="7" max="7" width="32.28515625" style="248" customWidth="1"/>
    <col min="8" max="8" width="46" style="248" customWidth="1"/>
    <col min="9" max="16384" width="8.85546875" style="247"/>
  </cols>
  <sheetData>
    <row r="1" spans="1:8" ht="15.75">
      <c r="A1" s="321" t="s">
        <v>5</v>
      </c>
      <c r="D1" s="224" t="s">
        <v>0</v>
      </c>
    </row>
    <row r="2" spans="1:8" ht="15.75">
      <c r="A2" s="321" t="s">
        <v>6</v>
      </c>
      <c r="D2" s="225" t="s">
        <v>122</v>
      </c>
    </row>
    <row r="5" spans="1:8" s="249" customFormat="1" ht="21">
      <c r="A5" s="323"/>
      <c r="B5" s="63" t="s">
        <v>295</v>
      </c>
      <c r="C5" s="250"/>
      <c r="D5" s="250"/>
      <c r="E5" s="65"/>
      <c r="F5" s="250"/>
      <c r="G5" s="251"/>
      <c r="H5" s="251"/>
    </row>
    <row r="6" spans="1:8" ht="15.75" customHeight="1">
      <c r="B6" s="252"/>
    </row>
    <row r="7" spans="1:8" ht="21" customHeight="1">
      <c r="B7" s="450" t="s">
        <v>322</v>
      </c>
      <c r="C7" s="451"/>
      <c r="D7" s="451"/>
      <c r="E7" s="451"/>
      <c r="F7" s="451"/>
      <c r="G7" s="451"/>
      <c r="H7" s="452"/>
    </row>
    <row r="8" spans="1:8" ht="16.5" customHeight="1" thickBot="1">
      <c r="B8" s="253"/>
    </row>
    <row r="9" spans="1:8" ht="11.25" customHeight="1" thickTop="1">
      <c r="E9" s="254"/>
      <c r="F9" s="255"/>
      <c r="G9" s="256"/>
    </row>
    <row r="10" spans="1:8" ht="47.25">
      <c r="B10" s="68" t="s">
        <v>1</v>
      </c>
      <c r="C10" s="68" t="s">
        <v>2</v>
      </c>
      <c r="D10" s="257" t="s">
        <v>349</v>
      </c>
      <c r="E10" s="258" t="s">
        <v>350</v>
      </c>
      <c r="F10" s="259" t="s">
        <v>266</v>
      </c>
      <c r="G10" s="131" t="s">
        <v>347</v>
      </c>
      <c r="H10" s="260" t="s">
        <v>348</v>
      </c>
    </row>
    <row r="11" spans="1:8" ht="18.75" customHeight="1">
      <c r="B11" s="261" t="s">
        <v>286</v>
      </c>
      <c r="C11" s="262"/>
      <c r="D11" s="263" t="s">
        <v>285</v>
      </c>
      <c r="E11" s="264" t="s">
        <v>285</v>
      </c>
      <c r="F11" s="265"/>
      <c r="G11" s="266"/>
      <c r="H11" s="267"/>
    </row>
    <row r="12" spans="1:8" ht="105.75" thickBot="1">
      <c r="B12" s="268">
        <v>1</v>
      </c>
      <c r="C12" s="269" t="s">
        <v>351</v>
      </c>
      <c r="D12" s="50" t="s">
        <v>5</v>
      </c>
      <c r="E12" s="51" t="s">
        <v>5</v>
      </c>
      <c r="F12" s="121" t="s">
        <v>389</v>
      </c>
      <c r="G12" s="122"/>
      <c r="H12" s="124" t="s">
        <v>381</v>
      </c>
    </row>
    <row r="13" spans="1:8" ht="30.75" thickTop="1">
      <c r="B13" s="268">
        <v>2</v>
      </c>
      <c r="C13" s="270" t="s">
        <v>297</v>
      </c>
      <c r="D13" s="50" t="s">
        <v>5</v>
      </c>
      <c r="E13" s="51" t="s">
        <v>5</v>
      </c>
      <c r="F13" s="52"/>
      <c r="G13" s="123"/>
      <c r="H13" s="124"/>
    </row>
    <row r="14" spans="1:8" ht="21" customHeight="1">
      <c r="B14" s="268">
        <v>3</v>
      </c>
      <c r="C14" s="270" t="s">
        <v>284</v>
      </c>
      <c r="D14" s="50" t="s">
        <v>5</v>
      </c>
      <c r="E14" s="51" t="s">
        <v>5</v>
      </c>
      <c r="F14" s="53"/>
      <c r="G14" s="123"/>
      <c r="H14" s="124"/>
    </row>
    <row r="15" spans="1:8" ht="45">
      <c r="B15" s="268">
        <v>4</v>
      </c>
      <c r="C15" s="271" t="s">
        <v>283</v>
      </c>
      <c r="D15" s="50" t="s">
        <v>5</v>
      </c>
      <c r="E15" s="51" t="s">
        <v>5</v>
      </c>
      <c r="F15" s="53"/>
      <c r="G15" s="123"/>
      <c r="H15" s="124"/>
    </row>
    <row r="16" spans="1:8" ht="45.75" thickBot="1">
      <c r="B16" s="268">
        <v>5</v>
      </c>
      <c r="C16" s="271" t="s">
        <v>282</v>
      </c>
      <c r="D16" s="50"/>
      <c r="E16" s="51" t="s">
        <v>5</v>
      </c>
      <c r="F16" s="53"/>
      <c r="G16" s="123"/>
      <c r="H16" s="124"/>
    </row>
    <row r="17" spans="2:8" ht="18.75" customHeight="1" thickTop="1">
      <c r="B17" s="261" t="s">
        <v>281</v>
      </c>
      <c r="C17" s="262"/>
      <c r="D17" s="263" t="s">
        <v>285</v>
      </c>
      <c r="E17" s="264" t="s">
        <v>285</v>
      </c>
      <c r="F17" s="272" t="s">
        <v>266</v>
      </c>
      <c r="G17" s="266"/>
      <c r="H17" s="267"/>
    </row>
    <row r="18" spans="2:8" ht="90.75" thickBot="1">
      <c r="B18" s="268">
        <v>6</v>
      </c>
      <c r="C18" s="269" t="s">
        <v>280</v>
      </c>
      <c r="D18" s="50" t="s">
        <v>5</v>
      </c>
      <c r="E18" s="51" t="s">
        <v>5</v>
      </c>
      <c r="F18" s="121" t="s">
        <v>389</v>
      </c>
      <c r="G18" s="305"/>
      <c r="H18" s="124" t="s">
        <v>382</v>
      </c>
    </row>
    <row r="19" spans="2:8" ht="30.75" thickTop="1">
      <c r="B19" s="268">
        <v>7</v>
      </c>
      <c r="C19" s="270" t="s">
        <v>296</v>
      </c>
      <c r="D19" s="50" t="s">
        <v>5</v>
      </c>
      <c r="E19" s="51" t="s">
        <v>5</v>
      </c>
      <c r="F19" s="53"/>
      <c r="G19" s="123"/>
      <c r="H19" s="124"/>
    </row>
    <row r="20" spans="2:8" ht="27" customHeight="1">
      <c r="B20" s="268">
        <v>8</v>
      </c>
      <c r="C20" s="270" t="s">
        <v>78</v>
      </c>
      <c r="D20" s="50" t="s">
        <v>5</v>
      </c>
      <c r="E20" s="51" t="s">
        <v>5</v>
      </c>
      <c r="F20" s="53"/>
      <c r="G20" s="123"/>
      <c r="H20" s="124"/>
    </row>
    <row r="21" spans="2:8" ht="45">
      <c r="B21" s="268">
        <v>9</v>
      </c>
      <c r="C21" s="270" t="s">
        <v>278</v>
      </c>
      <c r="D21" s="50" t="s">
        <v>5</v>
      </c>
      <c r="E21" s="51" t="s">
        <v>5</v>
      </c>
      <c r="F21" s="53"/>
      <c r="G21" s="123"/>
      <c r="H21" s="124"/>
    </row>
    <row r="22" spans="2:8" ht="45">
      <c r="B22" s="268">
        <v>10</v>
      </c>
      <c r="C22" s="270" t="s">
        <v>277</v>
      </c>
      <c r="D22" s="50"/>
      <c r="E22" s="51" t="s">
        <v>5</v>
      </c>
      <c r="F22" s="53"/>
      <c r="G22" s="123"/>
      <c r="H22" s="124"/>
    </row>
    <row r="23" spans="2:8" ht="20.25" customHeight="1" thickBot="1">
      <c r="B23" s="268">
        <v>11</v>
      </c>
      <c r="C23" s="270" t="s">
        <v>279</v>
      </c>
      <c r="D23" s="50" t="s">
        <v>5</v>
      </c>
      <c r="E23" s="51" t="s">
        <v>5</v>
      </c>
      <c r="F23" s="53"/>
      <c r="G23" s="123"/>
      <c r="H23" s="124"/>
    </row>
    <row r="24" spans="2:8" ht="18.75" customHeight="1" thickTop="1">
      <c r="B24" s="261" t="s">
        <v>276</v>
      </c>
      <c r="C24" s="262"/>
      <c r="D24" s="263" t="s">
        <v>285</v>
      </c>
      <c r="E24" s="264" t="s">
        <v>285</v>
      </c>
      <c r="F24" s="272" t="s">
        <v>266</v>
      </c>
      <c r="G24" s="266"/>
      <c r="H24" s="267"/>
    </row>
    <row r="25" spans="2:8" ht="90.75" thickBot="1">
      <c r="B25" s="268">
        <v>12</v>
      </c>
      <c r="C25" s="269" t="s">
        <v>275</v>
      </c>
      <c r="D25" s="50" t="s">
        <v>5</v>
      </c>
      <c r="E25" s="51" t="s">
        <v>5</v>
      </c>
      <c r="F25" s="121"/>
      <c r="G25" s="305"/>
      <c r="H25" s="327" t="s">
        <v>386</v>
      </c>
    </row>
    <row r="26" spans="2:8" ht="45.75" thickTop="1">
      <c r="B26" s="268">
        <v>13</v>
      </c>
      <c r="C26" s="270" t="s">
        <v>343</v>
      </c>
      <c r="D26" s="50" t="s">
        <v>5</v>
      </c>
      <c r="E26" s="51" t="s">
        <v>5</v>
      </c>
      <c r="F26" s="53"/>
      <c r="G26" s="123"/>
      <c r="H26" s="124"/>
    </row>
    <row r="27" spans="2:8" ht="18.75" customHeight="1">
      <c r="B27" s="268">
        <v>14</v>
      </c>
      <c r="C27" s="270" t="s">
        <v>270</v>
      </c>
      <c r="D27" s="50" t="s">
        <v>5</v>
      </c>
      <c r="E27" s="51" t="s">
        <v>5</v>
      </c>
      <c r="F27" s="53"/>
      <c r="G27" s="123"/>
      <c r="H27" s="124"/>
    </row>
    <row r="28" spans="2:8" ht="30">
      <c r="B28" s="268">
        <v>15</v>
      </c>
      <c r="C28" s="270" t="s">
        <v>274</v>
      </c>
      <c r="D28" s="50" t="s">
        <v>5</v>
      </c>
      <c r="E28" s="51" t="s">
        <v>5</v>
      </c>
      <c r="F28" s="53"/>
      <c r="G28" s="123"/>
      <c r="H28" s="124"/>
    </row>
    <row r="29" spans="2:8" ht="30.75" thickBot="1">
      <c r="B29" s="268">
        <v>16</v>
      </c>
      <c r="C29" s="270" t="s">
        <v>273</v>
      </c>
      <c r="D29" s="50" t="s">
        <v>5</v>
      </c>
      <c r="E29" s="51" t="s">
        <v>5</v>
      </c>
      <c r="F29" s="53"/>
      <c r="G29" s="123"/>
      <c r="H29" s="124"/>
    </row>
    <row r="30" spans="2:8" ht="18.75" customHeight="1" thickTop="1">
      <c r="B30" s="261" t="s">
        <v>272</v>
      </c>
      <c r="C30" s="262"/>
      <c r="D30" s="263" t="s">
        <v>285</v>
      </c>
      <c r="E30" s="264" t="s">
        <v>285</v>
      </c>
      <c r="F30" s="272" t="s">
        <v>266</v>
      </c>
      <c r="G30" s="266"/>
      <c r="H30" s="267"/>
    </row>
    <row r="31" spans="2:8" ht="90.75" thickBot="1">
      <c r="B31" s="268">
        <v>17</v>
      </c>
      <c r="C31" s="269" t="s">
        <v>271</v>
      </c>
      <c r="D31" s="50" t="s">
        <v>5</v>
      </c>
      <c r="E31" s="51" t="s">
        <v>5</v>
      </c>
      <c r="F31" s="121"/>
      <c r="G31" s="305"/>
      <c r="H31" s="327" t="s">
        <v>386</v>
      </c>
    </row>
    <row r="32" spans="2:8" ht="45.75" thickTop="1">
      <c r="B32" s="268">
        <v>18</v>
      </c>
      <c r="C32" s="270" t="s">
        <v>298</v>
      </c>
      <c r="D32" s="50" t="s">
        <v>5</v>
      </c>
      <c r="E32" s="51" t="s">
        <v>5</v>
      </c>
      <c r="F32" s="53"/>
      <c r="G32" s="123"/>
      <c r="H32" s="124"/>
    </row>
    <row r="33" spans="2:8" ht="21" customHeight="1">
      <c r="B33" s="268">
        <v>19</v>
      </c>
      <c r="C33" s="270" t="s">
        <v>270</v>
      </c>
      <c r="D33" s="50" t="s">
        <v>5</v>
      </c>
      <c r="E33" s="51" t="s">
        <v>5</v>
      </c>
      <c r="F33" s="53"/>
      <c r="G33" s="123"/>
      <c r="H33" s="124"/>
    </row>
    <row r="34" spans="2:8" ht="22.5" customHeight="1">
      <c r="B34" s="268">
        <v>20</v>
      </c>
      <c r="C34" s="270" t="s">
        <v>269</v>
      </c>
      <c r="D34" s="50" t="s">
        <v>5</v>
      </c>
      <c r="E34" s="51" t="s">
        <v>5</v>
      </c>
      <c r="F34" s="53"/>
      <c r="G34" s="123"/>
      <c r="H34" s="124"/>
    </row>
    <row r="35" spans="2:8" ht="30.75" thickBot="1">
      <c r="B35" s="268">
        <v>21</v>
      </c>
      <c r="C35" s="270" t="s">
        <v>268</v>
      </c>
      <c r="D35" s="50" t="s">
        <v>5</v>
      </c>
      <c r="E35" s="51" t="s">
        <v>5</v>
      </c>
      <c r="F35" s="54"/>
      <c r="G35" s="123"/>
      <c r="H35" s="124"/>
    </row>
    <row r="36" spans="2:8" ht="18.75" customHeight="1" thickTop="1">
      <c r="B36" s="261" t="s">
        <v>267</v>
      </c>
      <c r="C36" s="262"/>
      <c r="D36" s="263" t="s">
        <v>285</v>
      </c>
      <c r="E36" s="264" t="s">
        <v>285</v>
      </c>
      <c r="F36" s="272" t="s">
        <v>266</v>
      </c>
      <c r="G36" s="266"/>
      <c r="H36" s="267"/>
    </row>
    <row r="37" spans="2:8" ht="105.75" thickBot="1">
      <c r="B37" s="268">
        <v>22</v>
      </c>
      <c r="C37" s="269" t="s">
        <v>265</v>
      </c>
      <c r="D37" s="50" t="s">
        <v>5</v>
      </c>
      <c r="E37" s="51" t="s">
        <v>5</v>
      </c>
      <c r="F37" s="121"/>
      <c r="G37" s="305"/>
      <c r="H37" s="328" t="s">
        <v>387</v>
      </c>
    </row>
    <row r="38" spans="2:8" ht="45.75" thickTop="1">
      <c r="B38" s="268">
        <v>23</v>
      </c>
      <c r="C38" s="270" t="s">
        <v>342</v>
      </c>
      <c r="D38" s="50"/>
      <c r="E38" s="51" t="s">
        <v>5</v>
      </c>
      <c r="F38" s="52"/>
      <c r="G38" s="123"/>
      <c r="H38" s="124"/>
    </row>
    <row r="39" spans="2:8" ht="30">
      <c r="B39" s="304">
        <v>24</v>
      </c>
      <c r="C39" s="270" t="s">
        <v>264</v>
      </c>
      <c r="D39" s="50" t="s">
        <v>5</v>
      </c>
      <c r="E39" s="51" t="s">
        <v>5</v>
      </c>
      <c r="F39" s="53"/>
      <c r="G39" s="123"/>
      <c r="H39" s="124"/>
    </row>
    <row r="40" spans="2:8" ht="30">
      <c r="B40" s="268">
        <v>25</v>
      </c>
      <c r="C40" s="270" t="s">
        <v>263</v>
      </c>
      <c r="D40" s="50" t="s">
        <v>5</v>
      </c>
      <c r="E40" s="51" t="s">
        <v>5</v>
      </c>
      <c r="F40" s="53"/>
      <c r="G40" s="123"/>
      <c r="H40" s="124"/>
    </row>
    <row r="41" spans="2:8">
      <c r="C41" s="273"/>
      <c r="D41" s="274"/>
      <c r="E41" s="274"/>
      <c r="F41" s="274"/>
      <c r="G41" s="275"/>
      <c r="H41" s="276"/>
    </row>
    <row r="42" spans="2:8" ht="33" customHeight="1">
      <c r="B42" s="456" t="s">
        <v>162</v>
      </c>
      <c r="C42" s="456"/>
      <c r="D42" s="456"/>
      <c r="E42" s="456"/>
      <c r="F42" s="456"/>
      <c r="G42" s="456"/>
      <c r="H42" s="456"/>
    </row>
    <row r="43" spans="2:8">
      <c r="C43" s="273"/>
      <c r="D43" s="274"/>
      <c r="E43" s="274"/>
      <c r="F43" s="274"/>
      <c r="G43" s="275"/>
      <c r="H43" s="276"/>
    </row>
    <row r="44" spans="2:8" ht="22.5" customHeight="1">
      <c r="B44" s="118" t="s">
        <v>121</v>
      </c>
      <c r="C44" s="119"/>
      <c r="D44" s="119"/>
      <c r="E44" s="119"/>
      <c r="F44" s="119"/>
      <c r="G44" s="119"/>
      <c r="H44" s="120"/>
    </row>
    <row r="45" spans="2:8" ht="57.75" customHeight="1">
      <c r="B45" s="268">
        <v>1</v>
      </c>
      <c r="C45" s="457" t="s">
        <v>262</v>
      </c>
      <c r="D45" s="457"/>
      <c r="E45" s="457"/>
      <c r="F45" s="454" t="s">
        <v>398</v>
      </c>
      <c r="G45" s="454"/>
      <c r="H45" s="455"/>
    </row>
    <row r="46" spans="2:8" ht="47.25" customHeight="1">
      <c r="B46" s="268">
        <v>2</v>
      </c>
      <c r="C46" s="457" t="s">
        <v>261</v>
      </c>
      <c r="D46" s="457"/>
      <c r="E46" s="457"/>
      <c r="F46" s="454" t="s">
        <v>398</v>
      </c>
      <c r="G46" s="454"/>
      <c r="H46" s="455"/>
    </row>
    <row r="47" spans="2:8" ht="55.5" customHeight="1">
      <c r="B47" s="268">
        <v>3</v>
      </c>
      <c r="C47" s="457" t="s">
        <v>260</v>
      </c>
      <c r="D47" s="457"/>
      <c r="E47" s="457"/>
      <c r="F47" s="454" t="s">
        <v>399</v>
      </c>
      <c r="G47" s="454"/>
      <c r="H47" s="455"/>
    </row>
    <row r="48" spans="2:8" ht="39" customHeight="1">
      <c r="B48" s="268">
        <v>4</v>
      </c>
      <c r="C48" s="457" t="s">
        <v>259</v>
      </c>
      <c r="D48" s="457"/>
      <c r="E48" s="457"/>
      <c r="F48" s="454"/>
      <c r="G48" s="454"/>
      <c r="H48" s="455"/>
    </row>
    <row r="50" spans="2:8" ht="15.75">
      <c r="B50" s="277" t="s">
        <v>20</v>
      </c>
      <c r="C50" s="278"/>
    </row>
    <row r="51" spans="2:8" ht="72.75" customHeight="1">
      <c r="B51" s="453"/>
      <c r="C51" s="454"/>
      <c r="D51" s="454"/>
      <c r="E51" s="454"/>
      <c r="F51" s="454"/>
      <c r="G51" s="454"/>
      <c r="H51" s="455"/>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phoneticPr fontId="60" type="noConversion"/>
  <dataValidations count="1">
    <dataValidation type="list" allowBlank="1" showInputMessage="1" showErrorMessage="1" sqref="D11:E40" xr:uid="{00000000-0002-0000-0800-000000000000}">
      <formula1>$A$1:$A$2</formula1>
    </dataValidation>
  </dataValidations>
  <hyperlinks>
    <hyperlink ref="H25" r:id="rId1" xr:uid="{00000000-0004-0000-0800-000000000000}"/>
    <hyperlink ref="H31" r:id="rId2" xr:uid="{00000000-0004-0000-0800-000001000000}"/>
  </hyperlinks>
  <pageMargins left="0.25" right="0.25" top="0.75" bottom="0.75" header="0.3" footer="0.3"/>
  <pageSetup paperSize="9" scale="79" fitToHeight="0" orientation="landscape"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Guidance</vt:lpstr>
      <vt:lpstr>Context</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2020-01-22T02:19:33Z</cp:lastPrinted>
  <dcterms:created xsi:type="dcterms:W3CDTF">2019-02-05T01:25:34Z</dcterms:created>
  <dcterms:modified xsi:type="dcterms:W3CDTF">2020-02-20T03:51:10Z</dcterms:modified>
  <cp:category/>
  <cp:contentStatus/>
</cp:coreProperties>
</file>